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66925"/>
  <mc:AlternateContent xmlns:mc="http://schemas.openxmlformats.org/markup-compatibility/2006">
    <mc:Choice Requires="x15">
      <x15ac:absPath xmlns:x15ac="http://schemas.microsoft.com/office/spreadsheetml/2010/11/ac" url="J:\Revenue Cycle Team\5005500 ARH\2025\Price Transparency\Shoppable\Final Delivered to Client\"/>
    </mc:Choice>
  </mc:AlternateContent>
  <xr:revisionPtr revIDLastSave="0" documentId="13_ncr:1_{D45E8326-5D0D-40BB-A5B1-5640B61A31F4}" xr6:coauthVersionLast="47" xr6:coauthVersionMax="47" xr10:uidLastSave="{00000000-0000-0000-0000-000000000000}"/>
  <bookViews>
    <workbookView xWindow="28680" yWindow="-120" windowWidth="29040" windowHeight="15720" xr2:uid="{78B19345-727B-40BD-89FE-77F7BB28BF28}"/>
  </bookViews>
  <sheets>
    <sheet name="START HERE" sheetId="2" r:id="rId1"/>
    <sheet name="++++++++" sheetId="10" r:id="rId2"/>
    <sheet name="Surgery" sheetId="8" r:id="rId3"/>
    <sheet name="Imaging" sheetId="4" r:id="rId4"/>
    <sheet name="Diagnostics" sheetId="5" r:id="rId5"/>
    <sheet name="Therapeutics" sheetId="6" r:id="rId6"/>
    <sheet name="Clinic Visits" sheetId="7" r:id="rId7"/>
    <sheet name="Inpatient" sheetId="3" r:id="rId8"/>
  </sheets>
  <externalReferences>
    <externalReference r:id="rId9"/>
  </externalReferences>
  <definedNames>
    <definedName name="_xlnm._FilterDatabase" localSheetId="6" hidden="1">'Clinic Visits'!$A$1:$Z$62</definedName>
    <definedName name="_xlnm._FilterDatabase" localSheetId="4" hidden="1">Diagnostics!$A$1:$AB$288</definedName>
    <definedName name="_xlnm._FilterDatabase" localSheetId="3" hidden="1">Imaging!$A$1:$AB$241</definedName>
    <definedName name="_xlnm._FilterDatabase" localSheetId="2" hidden="1">Surgery!$A$1:$AB$139</definedName>
    <definedName name="_xlnm._FilterDatabase" localSheetId="5" hidden="1">Therapeutics!$A$1:$AB$159</definedName>
    <definedName name="Cardiac">#REF!</definedName>
    <definedName name="CT">[1]CT!#REF!</definedName>
    <definedName name="DrugsVaccines">[1]OtherTherapeutic!#REF!</definedName>
    <definedName name="Endoscopy">[1]Endo!#REF!</definedName>
    <definedName name="General_Surgery">[1]Surgery!#REF!</definedName>
    <definedName name="GenSurgery">[1]Surgery!#REF!</definedName>
    <definedName name="HOME">'START HERE'!$A$2</definedName>
    <definedName name="Lab">[1]Lab!#REF!</definedName>
    <definedName name="Mammo">[1]Mammo!#REF!</definedName>
    <definedName name="MinorSurgery">#REF!</definedName>
    <definedName name="MRI">[1]MRI!#REF!</definedName>
    <definedName name="NucMed">[1]NucMed!#REF!</definedName>
    <definedName name="OfficeVisits">#REF!</definedName>
    <definedName name="OtherDiag">[1]OtherDiag!#REF!</definedName>
    <definedName name="_xlnm.Print_Area" localSheetId="7">Inpatient!$A$1:$AC$33</definedName>
    <definedName name="_xlnm.Print_Area" localSheetId="2">Surgery!$A$1:$AB$139</definedName>
    <definedName name="PT_OT_ST">[1]PT_OT_ST!#REF!</definedName>
    <definedName name="Ultrasound">[1]Ultrasound!#REF!</definedName>
    <definedName name="Xray">[1]Xray!#REF!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25" i="3" l="1"/>
  <c r="E25" i="3"/>
  <c r="F24" i="3"/>
  <c r="E24" i="3"/>
  <c r="F22" i="3"/>
  <c r="E22" i="3"/>
  <c r="F21" i="3"/>
  <c r="E21" i="3"/>
  <c r="F19" i="3"/>
  <c r="E19" i="3"/>
  <c r="F18" i="3"/>
  <c r="E18" i="3"/>
  <c r="E15" i="3"/>
  <c r="F15" i="3"/>
</calcChain>
</file>

<file path=xl/sharedStrings.xml><?xml version="1.0" encoding="utf-8"?>
<sst xmlns="http://schemas.openxmlformats.org/spreadsheetml/2006/main" count="1852" uniqueCount="522">
  <si>
    <t>Harlan ARH Hospital</t>
  </si>
  <si>
    <t xml:space="preserve"> </t>
  </si>
  <si>
    <t>Per Federal requirements, the prices posted herein contain the estimated allowable amounts under particular payer plans, and do not reflect the projected amount due from the patient.</t>
  </si>
  <si>
    <t>Return to Main Screen</t>
  </si>
  <si>
    <t>Shoppable Service</t>
  </si>
  <si>
    <t>Primary and Ancillary Charges</t>
  </si>
  <si>
    <t>CPT/HCPCS Code</t>
  </si>
  <si>
    <t>Discounted
Cash
Price</t>
  </si>
  <si>
    <t>Minimum
Third Party
Negotiated
Charge</t>
  </si>
  <si>
    <t>Maximum
Third Party
Negotiated
Charge</t>
  </si>
  <si>
    <t>WellCare Medicaid</t>
  </si>
  <si>
    <t>Molina Medicaid Kentucky</t>
  </si>
  <si>
    <t>Anthem Medicaid Kentucky</t>
  </si>
  <si>
    <t>Anthem MCR 
Kentucky</t>
  </si>
  <si>
    <t>Aetna MCR 
Kentucky</t>
  </si>
  <si>
    <t>WellCare Medicare</t>
  </si>
  <si>
    <t>United Healthcare Medicare</t>
  </si>
  <si>
    <t>CareSource Kentucky</t>
  </si>
  <si>
    <t>Aetna Commercial</t>
  </si>
  <si>
    <t>UHC Commercial</t>
  </si>
  <si>
    <t>UMR</t>
  </si>
  <si>
    <t>CT Abdomen + Pelvis</t>
  </si>
  <si>
    <t>Primary procedure</t>
  </si>
  <si>
    <t>Imaging</t>
  </si>
  <si>
    <t>CT Abdomen + Pelvis with contrast</t>
  </si>
  <si>
    <t>Contrast material</t>
  </si>
  <si>
    <t>Q9967</t>
  </si>
  <si>
    <t>Total</t>
  </si>
  <si>
    <t>CT Abdomen + Pelvis, without contrast, followed by contrast</t>
  </si>
  <si>
    <t>CT Angiography, Chest with contrast</t>
  </si>
  <si>
    <t>CT Angiography, Head with contrast</t>
  </si>
  <si>
    <t>CT Angiography, Neck with contrast</t>
  </si>
  <si>
    <t>CT Chest</t>
  </si>
  <si>
    <t>CT Chest with contrast</t>
  </si>
  <si>
    <t>CT Facial</t>
  </si>
  <si>
    <t>CT Head or brain</t>
  </si>
  <si>
    <t>CT Lung low dose for cancer screening</t>
  </si>
  <si>
    <t>CT Pelvis</t>
  </si>
  <si>
    <t>CT Pelvis with Contrast</t>
  </si>
  <si>
    <t>CT Soft tissue neck</t>
  </si>
  <si>
    <t>CT Soft tissue neck; with contrast</t>
  </si>
  <si>
    <t xml:space="preserve">CT Spine Cervical </t>
  </si>
  <si>
    <t xml:space="preserve">CT Spine Lumbar </t>
  </si>
  <si>
    <t xml:space="preserve">CT Spine Thoracic </t>
  </si>
  <si>
    <t>MRI, Extremity Lower Joint</t>
  </si>
  <si>
    <t>Primary Procedure</t>
  </si>
  <si>
    <t xml:space="preserve">MRI, Extremity Upper Joint </t>
  </si>
  <si>
    <t xml:space="preserve">MRI, Head </t>
  </si>
  <si>
    <t>MRI, Head without contrast, followed by with contrast</t>
  </si>
  <si>
    <t>A9575</t>
  </si>
  <si>
    <t xml:space="preserve">MRI, Spine Cervical </t>
  </si>
  <si>
    <t xml:space="preserve">MRI, Spine Lumbar </t>
  </si>
  <si>
    <t xml:space="preserve">MRI, Spine Thoracic </t>
  </si>
  <si>
    <t>Ultrasound, Soft Tissue Head/Neck</t>
  </si>
  <si>
    <t>Ultrasound, Breast Complete</t>
  </si>
  <si>
    <t>Ultrasound, Breast Limited</t>
  </si>
  <si>
    <t>Ultrasound, Abdomen Complete</t>
  </si>
  <si>
    <t>Ultrasound, Abdomen Limited</t>
  </si>
  <si>
    <t>Ultrasound, Pregnant 1st trimester</t>
  </si>
  <si>
    <t>Ultrasound, Pregnant after 1st trimester</t>
  </si>
  <si>
    <t>Ultrasound, Transvaginal</t>
  </si>
  <si>
    <t>Ultrasound, Pelvic Non-Obstetric</t>
  </si>
  <si>
    <t>Ultrasound, Arterial Doppler, Lower Extremity Unilateral</t>
  </si>
  <si>
    <t>Ultrasound, Venous Doppler</t>
  </si>
  <si>
    <t>Nuclear Medicine: thyroid uptake</t>
  </si>
  <si>
    <t>A9516</t>
  </si>
  <si>
    <t>Nuclear Medicine: hepatobiliary w/pharmacologic intervention</t>
  </si>
  <si>
    <t>A9537</t>
  </si>
  <si>
    <t>SPECT; multiple tests rest/stress</t>
  </si>
  <si>
    <t>XRAY, Abdomen 1 View</t>
  </si>
  <si>
    <t>XRAY, Acute Abdominal Series with chest</t>
  </si>
  <si>
    <t>XRAY, Ankle Min 3 Views</t>
  </si>
  <si>
    <t>XRAY, Chest 1 View</t>
  </si>
  <si>
    <t>XRAY, Chest 2 Views</t>
  </si>
  <si>
    <t>XRAY, Elbow 2 Views</t>
  </si>
  <si>
    <t>XRAY, Elbow 3 Views</t>
  </si>
  <si>
    <t>XRAY, Fingers 2 views</t>
  </si>
  <si>
    <t>XRAY, Foot 2 views</t>
  </si>
  <si>
    <t>XRAY, Foot Complete</t>
  </si>
  <si>
    <t xml:space="preserve">XRAY, Forearm 2 Views </t>
  </si>
  <si>
    <t>XRAY, Hand 2 views</t>
  </si>
  <si>
    <t>XRAY, Hand 3 views</t>
  </si>
  <si>
    <t>XRAY, Hip; 2-3 views</t>
  </si>
  <si>
    <t>XRAY, Humerus 2 views</t>
  </si>
  <si>
    <t>XRAY, Knee 1-2 Views</t>
  </si>
  <si>
    <t>XRAY, Knee 3 Views</t>
  </si>
  <si>
    <t>XRAY, Knee; complete</t>
  </si>
  <si>
    <t>XRAY, Lumbar Spine 2-3 Views</t>
  </si>
  <si>
    <t>XRAY, Lumbar Spine 4 or more views</t>
  </si>
  <si>
    <t>XRAY, Pelvis 1-2 Views</t>
  </si>
  <si>
    <t>XRAY, Ribs 3 Views with Chest</t>
  </si>
  <si>
    <t>XRAY, Shoulder</t>
  </si>
  <si>
    <t>XRAY, Spine Cervical 2-3 Views</t>
  </si>
  <si>
    <t>XRAY, Spine Thoracic 3 Views</t>
  </si>
  <si>
    <t>XRAY, Tibia Fibula 2 Views</t>
  </si>
  <si>
    <t xml:space="preserve">XRAY, Wrist </t>
  </si>
  <si>
    <t>Mammogram, Digital Diagnostic - Unilateral</t>
  </si>
  <si>
    <t>Basic Metabolic Panel</t>
  </si>
  <si>
    <t>Venipuncture</t>
  </si>
  <si>
    <t>Blood Urea Nitrogen (BUN) + Creatinine</t>
  </si>
  <si>
    <t>Bun Serum</t>
  </si>
  <si>
    <t>Creatinine</t>
  </si>
  <si>
    <t>Complete Blood Count (CBC)</t>
  </si>
  <si>
    <t>Cbc Automated</t>
  </si>
  <si>
    <t>Complete Blood Count (CBC) with Differential</t>
  </si>
  <si>
    <t>Cbc Automated W/Diff</t>
  </si>
  <si>
    <t>Comprehensive Metabolic Panel</t>
  </si>
  <si>
    <t>COVID-19 Antibody, IgM</t>
  </si>
  <si>
    <t>Covid 19 Igm</t>
  </si>
  <si>
    <t>Culture Urine</t>
  </si>
  <si>
    <t>Cult Urine</t>
  </si>
  <si>
    <t>Culture Urine with Positive Growth</t>
  </si>
  <si>
    <t>Bacteria Identification</t>
  </si>
  <si>
    <t>Mic Antibiotic Sensitivity</t>
  </si>
  <si>
    <t>Fecal Occult Blood for Colorectal Screening</t>
  </si>
  <si>
    <t>Colorectal Ca Scrn Fobt Wo Sy</t>
  </si>
  <si>
    <t>G0328</t>
  </si>
  <si>
    <t>Hemoglobin</t>
  </si>
  <si>
    <t>Hemoglobin + Hematocrit (H+H)</t>
  </si>
  <si>
    <t>Hematocrit</t>
  </si>
  <si>
    <t>Hemoglobin A1C</t>
  </si>
  <si>
    <t>Hemoglobin A1C/glycohemoglobin</t>
  </si>
  <si>
    <t>Hepatic Function Panel</t>
  </si>
  <si>
    <t>Hepatitis Acute Panel</t>
  </si>
  <si>
    <t>Hepatitis C, Probe</t>
  </si>
  <si>
    <t>Hcv Rna Detect/Quant S(Pcr)</t>
  </si>
  <si>
    <t>HIV testing</t>
  </si>
  <si>
    <t>Hiv 4Th Generat Serum W/Reflx</t>
  </si>
  <si>
    <t>Influenza Test Rapid</t>
  </si>
  <si>
    <t>Rapid Influenza Test</t>
  </si>
  <si>
    <t>Influenza Test, Probe</t>
  </si>
  <si>
    <t>Influenza Virus A/B By Pcr</t>
  </si>
  <si>
    <t>Lipase</t>
  </si>
  <si>
    <t>Lipid Panel</t>
  </si>
  <si>
    <t>Magnesium</t>
  </si>
  <si>
    <t>Microalbumin Urine</t>
  </si>
  <si>
    <t>Mumps</t>
  </si>
  <si>
    <t>Pap Smear</t>
  </si>
  <si>
    <t xml:space="preserve">Pap Image Guided </t>
  </si>
  <si>
    <t>Pregnancy Test Serum Qual</t>
  </si>
  <si>
    <t>Pregnancy Test Urine</t>
  </si>
  <si>
    <t>Procalcitonin Serum</t>
  </si>
  <si>
    <t>Protime (PT)</t>
  </si>
  <si>
    <t>Pt</t>
  </si>
  <si>
    <t>Protime + PTT</t>
  </si>
  <si>
    <t>Ptt</t>
  </si>
  <si>
    <t>PSA Screening</t>
  </si>
  <si>
    <t>Prostate, PSA Total</t>
  </si>
  <si>
    <t>PSA Total</t>
  </si>
  <si>
    <t>PSA Total + Free</t>
  </si>
  <si>
    <t>Prostate, PSA Free</t>
  </si>
  <si>
    <t>Renal Function Panel</t>
  </si>
  <si>
    <t xml:space="preserve">Rheumatoid Factor </t>
  </si>
  <si>
    <t>Rheumatoid Factor Quan</t>
  </si>
  <si>
    <t>Rsv By Pcr</t>
  </si>
  <si>
    <t>Rubeola</t>
  </si>
  <si>
    <t xml:space="preserve">Sedimentation Rate, Erythrocyte </t>
  </si>
  <si>
    <t>Sed Rate In House</t>
  </si>
  <si>
    <t>Streptococcus Group A, Probe</t>
  </si>
  <si>
    <t>Strep A Pcr</t>
  </si>
  <si>
    <t>Tacrolimus Assay</t>
  </si>
  <si>
    <t>Tacrolimus</t>
  </si>
  <si>
    <t>Testosterone Free</t>
  </si>
  <si>
    <t>Testosterone Total</t>
  </si>
  <si>
    <t>Testosterone Total + Free</t>
  </si>
  <si>
    <t>Thyroid Stimulating Hormone (TSH)</t>
  </si>
  <si>
    <t>TSH</t>
  </si>
  <si>
    <t>T4</t>
  </si>
  <si>
    <t>Thyroid Peroxidase Antibodies, TPO</t>
  </si>
  <si>
    <t>Thyroperoxidase Ab Serum</t>
  </si>
  <si>
    <t>Transfusion Type and Screen - 1 unit</t>
  </si>
  <si>
    <t>Bb Antibody Screen</t>
  </si>
  <si>
    <t>Abo Blood Type</t>
  </si>
  <si>
    <t>Rh</t>
  </si>
  <si>
    <t>Bb Crossmatch Compatibility</t>
  </si>
  <si>
    <t>T-Spot TB Test</t>
  </si>
  <si>
    <t>T-Spot Tb Test</t>
  </si>
  <si>
    <t>Uric Acid Blood</t>
  </si>
  <si>
    <t xml:space="preserve">Urinalysis </t>
  </si>
  <si>
    <t>Urinalysis non-automated</t>
  </si>
  <si>
    <t>Urinalysis by dipstick</t>
  </si>
  <si>
    <t>Varicella-Zoster Virus Antibody</t>
  </si>
  <si>
    <t>Varicella-Zoster Ab Qnt Igm</t>
  </si>
  <si>
    <t>Vitamin B12</t>
  </si>
  <si>
    <t>Vitamin D</t>
  </si>
  <si>
    <t>Electrocardiogram (EKG)</t>
  </si>
  <si>
    <t>Stress test (tracing only)</t>
  </si>
  <si>
    <t>Holter Monitor ECG</t>
  </si>
  <si>
    <t>Scanning and report</t>
  </si>
  <si>
    <t>Echocardiography with Doppler</t>
  </si>
  <si>
    <t>OT - Therapeutic Exercise, 15 minutes</t>
  </si>
  <si>
    <t>OT - Manual therapy, 15 minutes</t>
  </si>
  <si>
    <t>OT - Evaluation Low Complexity</t>
  </si>
  <si>
    <t>OT - Evaluation Moderate Complexity</t>
  </si>
  <si>
    <t>OT - Evaluation High Complexity</t>
  </si>
  <si>
    <t>OT - Therapeutic Activity 15 minutes</t>
  </si>
  <si>
    <t>OT - Electrical Stimulation</t>
  </si>
  <si>
    <t>PT - Mechanical Traction</t>
  </si>
  <si>
    <t>PT - Paraffin Bath</t>
  </si>
  <si>
    <t>PT - Electrical stimulation, manual, 15 minutes</t>
  </si>
  <si>
    <t>PT - Ultrasound</t>
  </si>
  <si>
    <t>PT - Therapeutic Exercise, 15 minutes</t>
  </si>
  <si>
    <t>PT - Manual therapy, 15 minutes</t>
  </si>
  <si>
    <t>PT - Evaluation Low Complexity</t>
  </si>
  <si>
    <t>PT - Evaluation Moderate Complexity</t>
  </si>
  <si>
    <t>PT - Evaluation High Complexity</t>
  </si>
  <si>
    <t xml:space="preserve">PT - Re-evaluation </t>
  </si>
  <si>
    <t>PT - Therapeutic Activity 15 minutes</t>
  </si>
  <si>
    <t>PT - Electrical Stimulation</t>
  </si>
  <si>
    <t>ST - Speech Therapy Individual Treatment</t>
  </si>
  <si>
    <t>ST - Speech Evaluation Sound with Language</t>
  </si>
  <si>
    <t>ST - Treatment Swallow/Oral Function</t>
  </si>
  <si>
    <t>ST - Evaluation Swallowing Function</t>
  </si>
  <si>
    <t>ST - Evaluation Swallowing Function Fluoroscopic</t>
  </si>
  <si>
    <t>Ancillary Procedure</t>
  </si>
  <si>
    <t>Irrigation implanted venous access device</t>
  </si>
  <si>
    <t>Phlebotomy, therapeutic</t>
  </si>
  <si>
    <t>Drug</t>
  </si>
  <si>
    <t>J0696</t>
  </si>
  <si>
    <t>J1439</t>
  </si>
  <si>
    <t>Injection Ketorolac/TORADOL</t>
  </si>
  <si>
    <t>J1885</t>
  </si>
  <si>
    <t>Clinic Visit - New patient, Level 2</t>
  </si>
  <si>
    <t>Professional Clinic Visit</t>
  </si>
  <si>
    <t>Clinic Visit - New patient, Level 3</t>
  </si>
  <si>
    <t>Clinic Visit - New patient, Level 4</t>
  </si>
  <si>
    <t>Clinic Visit - New patient, Level 5</t>
  </si>
  <si>
    <t>Clinic Visit - Established patient, Level 1</t>
  </si>
  <si>
    <t>Clinic Visit - Established patient, Level 2</t>
  </si>
  <si>
    <t>Clinic Visit - Established patient, Level 3</t>
  </si>
  <si>
    <t>Clinic Visit - Established patient, Level 4</t>
  </si>
  <si>
    <t>Clinic Visit - Established patient, Level 5</t>
  </si>
  <si>
    <t>Psychiatric Diagnostic Evaluation</t>
  </si>
  <si>
    <t>Psychotherapy 30 minutes</t>
  </si>
  <si>
    <t>Psychotherapy 45 minutes</t>
  </si>
  <si>
    <t>Psychotherapy 60 minutes</t>
  </si>
  <si>
    <t>Psychotherapy Group</t>
  </si>
  <si>
    <t>Family Psychotherapy, no patient, 50 minutes</t>
  </si>
  <si>
    <t>Family Psychotherapy, with patient, 50 minutes</t>
  </si>
  <si>
    <t xml:space="preserve">Office consultation - Level 2 </t>
  </si>
  <si>
    <t>Physician Service</t>
  </si>
  <si>
    <t>Office consultation - Level 3</t>
  </si>
  <si>
    <t>Office consultation - Level 4</t>
  </si>
  <si>
    <t>Office consultation - Level 5</t>
  </si>
  <si>
    <t>Preventive Medicine Evaluation - New Patient (18-39 yrs)</t>
  </si>
  <si>
    <t>Preventive Medicine Evaluation - New Patient (40-64 yrs)</t>
  </si>
  <si>
    <t xml:space="preserve">Removal of breast lesion </t>
  </si>
  <si>
    <t>Not performed</t>
  </si>
  <si>
    <t>Shoulder arthroscopy/surgery</t>
  </si>
  <si>
    <t>Knee arthroscopy/surgery</t>
  </si>
  <si>
    <t>Remove tonsils and adenoids</t>
  </si>
  <si>
    <t>Laparoscopic cholecystectomy</t>
  </si>
  <si>
    <t>Additional Surgery time</t>
  </si>
  <si>
    <t>Pre-op</t>
  </si>
  <si>
    <t>Recovery</t>
  </si>
  <si>
    <t>Pathology</t>
  </si>
  <si>
    <t>Supplies</t>
  </si>
  <si>
    <t>Drugs</t>
  </si>
  <si>
    <t>J0690</t>
  </si>
  <si>
    <t>J1100</t>
  </si>
  <si>
    <t>J2765</t>
  </si>
  <si>
    <t>J2250</t>
  </si>
  <si>
    <t xml:space="preserve">Professional </t>
  </si>
  <si>
    <t>Repair of inguinal hernia</t>
  </si>
  <si>
    <t>J1650</t>
  </si>
  <si>
    <t>J2270</t>
  </si>
  <si>
    <t>J3490</t>
  </si>
  <si>
    <t>Biopsy of prostate</t>
  </si>
  <si>
    <t>Laparoscopic removal of prostate</t>
  </si>
  <si>
    <t>Epidural steroid injection without imaging</t>
  </si>
  <si>
    <t>Epidural steroid injection with imaging</t>
  </si>
  <si>
    <t>Transforaminal epidural injection</t>
  </si>
  <si>
    <t>After cataract laser surgery</t>
  </si>
  <si>
    <t>Cataract removal with insertion of intraocular lens</t>
  </si>
  <si>
    <t>Left heart catherization</t>
  </si>
  <si>
    <t>EGD upper endoscopy</t>
  </si>
  <si>
    <t>Additional Endo time</t>
  </si>
  <si>
    <t>Labs</t>
  </si>
  <si>
    <t>EGD upper endoscopy w/ biopsy</t>
  </si>
  <si>
    <t>Colonoscopy</t>
  </si>
  <si>
    <t>J2405</t>
  </si>
  <si>
    <t>Colonoscopy and biopsy</t>
  </si>
  <si>
    <t>Colonoscopy w/lesion removal</t>
  </si>
  <si>
    <t>Hospital Outpatient
Surgical</t>
  </si>
  <si>
    <t>Hospital Outpatient
Imaging</t>
  </si>
  <si>
    <t>Hospital Outpatient
Diagnostics</t>
  </si>
  <si>
    <t>Hospital Outpatient
Therapeutics</t>
  </si>
  <si>
    <t>Hospital Outpatient
Clinic Visits</t>
  </si>
  <si>
    <t>Hospital Inpatient
Elective Surgery</t>
  </si>
  <si>
    <t>General Surgery</t>
  </si>
  <si>
    <t>CT Scan</t>
  </si>
  <si>
    <t>Laboratory</t>
  </si>
  <si>
    <t>Speech Language Pathology</t>
  </si>
  <si>
    <t>Evaluation and Management</t>
  </si>
  <si>
    <t>Elective Surgery</t>
  </si>
  <si>
    <t>Endoscopy</t>
  </si>
  <si>
    <t>MRI/MRA</t>
  </si>
  <si>
    <t>Other Diagnostics/Sleep Lab</t>
  </si>
  <si>
    <t>Physical Therapy</t>
  </si>
  <si>
    <t>Consultations</t>
  </si>
  <si>
    <t>OB Delivery</t>
  </si>
  <si>
    <t>Ultrasound</t>
  </si>
  <si>
    <t>Occupational Therapy</t>
  </si>
  <si>
    <t>Preventative Medicine</t>
  </si>
  <si>
    <t>Nuclear Medicine</t>
  </si>
  <si>
    <t>Other Therapeutic Services</t>
  </si>
  <si>
    <t>PET</t>
  </si>
  <si>
    <t>Xray</t>
  </si>
  <si>
    <t>Mammogram</t>
  </si>
  <si>
    <t>WellCare 
Medicaid</t>
  </si>
  <si>
    <t>DRG</t>
  </si>
  <si>
    <t>Anthem Medicare</t>
  </si>
  <si>
    <t>Aetna Medicare</t>
  </si>
  <si>
    <t>Humana Commercial</t>
  </si>
  <si>
    <t>United Healthcare Commercial</t>
  </si>
  <si>
    <t>Cardiac Surgery</t>
  </si>
  <si>
    <t>Cardiac valve and other major cardiothoracic procedures without cardiac catheterization with major complications or comorbidities</t>
  </si>
  <si>
    <t>All inclusive rate unless otherwise specified</t>
  </si>
  <si>
    <t>Hospital does not perform</t>
  </si>
  <si>
    <t>Spine Surgery</t>
  </si>
  <si>
    <t>Cervical spinal fusion without comorbid conditions (CC) or major comorbid conditions or complications (MCC).</t>
  </si>
  <si>
    <t>Spinal fusion except cervical without major comorbid conditions or complications</t>
  </si>
  <si>
    <t>Orthopedic Surgery</t>
  </si>
  <si>
    <t>Major joint replacement or reattachment of lower extremity without major comorbid conditions or complications (MCC)</t>
  </si>
  <si>
    <t>Uterine and Adnexa Surgery</t>
  </si>
  <si>
    <t>Uterine and adnexa procedures for non-malignancy without
comorbid conditions (CC) or major comorbid conditions or
complications (MCC)</t>
  </si>
  <si>
    <t>Uterine and adnexa procedures for non-malignancy with
comorbid conditions (CC) or major comorbid conditions or
complications (MCC)</t>
  </si>
  <si>
    <t>Inpatient Stay for OB Delivery</t>
  </si>
  <si>
    <t xml:space="preserve">Cesarean Section W/O Sterilization </t>
  </si>
  <si>
    <t>Vaginal Delivery W/O Sterilization/D&amp;C</t>
  </si>
  <si>
    <t>***Delivery Case Rates specific to United 
Healthcare Commercial and UMR plans ***</t>
  </si>
  <si>
    <t>Ob Vaginal Delivery - Per Case Up To 2 Days</t>
  </si>
  <si>
    <t>Ob Vaginal Delivery - Add-On Per Diem Beginning On Day 3</t>
  </si>
  <si>
    <t>Ob Cesarean Section - Per Case Up To 4 Days</t>
  </si>
  <si>
    <t>Ob Cesarean Section - Add-On Per Diem Beginning On Day 5</t>
  </si>
  <si>
    <t>ChoiceCare
Humana
Medicaid</t>
  </si>
  <si>
    <t>Aetna Better Health Medicaid</t>
  </si>
  <si>
    <t>Choice Care 
Humana 
Medicare</t>
  </si>
  <si>
    <t>Veteran's Affairs UHC</t>
  </si>
  <si>
    <t>CareSource
Just4Me</t>
  </si>
  <si>
    <t>Anthem Pathway 
Transition HMO</t>
  </si>
  <si>
    <t>ChoiceCare
Humana Commercial</t>
  </si>
  <si>
    <t>P9035</t>
  </si>
  <si>
    <t>P9016</t>
  </si>
  <si>
    <t>NA</t>
  </si>
  <si>
    <t>C1781</t>
  </si>
  <si>
    <t>A9500</t>
  </si>
  <si>
    <t>J3301</t>
  </si>
  <si>
    <t>J3420</t>
  </si>
  <si>
    <r>
      <t xml:space="preserve">Shoppable Category:  </t>
    </r>
    <r>
      <rPr>
        <b/>
        <u/>
        <sz val="10"/>
        <color rgb="FFFF0000"/>
        <rFont val="Calibri"/>
        <family val="2"/>
        <scheme val="minor"/>
      </rPr>
      <t>Surgery</t>
    </r>
  </si>
  <si>
    <r>
      <t xml:space="preserve">Shoppable Category:  </t>
    </r>
    <r>
      <rPr>
        <b/>
        <u/>
        <sz val="10"/>
        <color rgb="FFFF0000"/>
        <rFont val="Calibri"/>
        <family val="2"/>
        <scheme val="minor"/>
      </rPr>
      <t>Imaging</t>
    </r>
  </si>
  <si>
    <r>
      <t xml:space="preserve">Shoppable Category: </t>
    </r>
    <r>
      <rPr>
        <b/>
        <u/>
        <sz val="10"/>
        <color rgb="FFFF0000"/>
        <rFont val="Calibri"/>
        <family val="2"/>
        <scheme val="minor"/>
      </rPr>
      <t>Diagnostics</t>
    </r>
  </si>
  <si>
    <r>
      <t xml:space="preserve">Shoppable Category: </t>
    </r>
    <r>
      <rPr>
        <b/>
        <u/>
        <sz val="10"/>
        <color rgb="FFFF0000"/>
        <rFont val="Calibri"/>
        <family val="2"/>
        <scheme val="minor"/>
      </rPr>
      <t>Therapeutics</t>
    </r>
  </si>
  <si>
    <r>
      <t xml:space="preserve">Shoppable Category:  </t>
    </r>
    <r>
      <rPr>
        <b/>
        <u/>
        <sz val="10"/>
        <color rgb="FFFF0000"/>
        <rFont val="Calibri"/>
        <family val="2"/>
        <scheme val="minor"/>
      </rPr>
      <t>Clinic Visits</t>
    </r>
  </si>
  <si>
    <r>
      <t xml:space="preserve">Shoppable Category:  </t>
    </r>
    <r>
      <rPr>
        <b/>
        <u/>
        <sz val="10"/>
        <color rgb="FFFF0000"/>
        <rFont val="Calibri"/>
        <family val="2"/>
        <scheme val="minor"/>
      </rPr>
      <t>Inpatient Surgery</t>
    </r>
  </si>
  <si>
    <r>
      <t xml:space="preserve">Cardiac valve and other major cardiothoracic procedures </t>
    </r>
    <r>
      <rPr>
        <u/>
        <sz val="10"/>
        <color theme="1"/>
        <rFont val="Calibri"/>
        <family val="2"/>
        <scheme val="minor"/>
      </rPr>
      <t>with</t>
    </r>
    <r>
      <rPr>
        <sz val="10"/>
        <color theme="1"/>
        <rFont val="Calibri"/>
        <family val="2"/>
        <scheme val="minor"/>
      </rPr>
      <t xml:space="preserve"> cardiac catheterization with major complications or comorbidities</t>
    </r>
  </si>
  <si>
    <r>
      <t xml:space="preserve">Cervical spinal fusion </t>
    </r>
    <r>
      <rPr>
        <u/>
        <sz val="10"/>
        <color theme="1"/>
        <rFont val="Calibri"/>
        <family val="2"/>
        <scheme val="minor"/>
      </rPr>
      <t>with</t>
    </r>
    <r>
      <rPr>
        <sz val="10"/>
        <color theme="1"/>
        <rFont val="Calibri"/>
        <family val="2"/>
        <scheme val="minor"/>
      </rPr>
      <t xml:space="preserve"> comorbid conditions or complications.</t>
    </r>
  </si>
  <si>
    <r>
      <t xml:space="preserve">Major joint replacement or reattachment of lower extremity </t>
    </r>
    <r>
      <rPr>
        <u/>
        <sz val="10"/>
        <color theme="1"/>
        <rFont val="Calibri"/>
        <family val="2"/>
        <scheme val="minor"/>
      </rPr>
      <t>with</t>
    </r>
    <r>
      <rPr>
        <sz val="10"/>
        <color theme="1"/>
        <rFont val="Calibri"/>
        <family val="2"/>
        <scheme val="minor"/>
      </rPr>
      <t xml:space="preserve"> major comorbid conditions or complications (MCC)</t>
    </r>
  </si>
  <si>
    <t xml:space="preserve">Anthem
Blue
Traditional  </t>
  </si>
  <si>
    <t xml:space="preserve">Anthem 
Blue Access
PPO </t>
  </si>
  <si>
    <t xml:space="preserve">Anthem 
Blue Preferred 
HMO </t>
  </si>
  <si>
    <t xml:space="preserve">Anthem Pathway 
HPN </t>
  </si>
  <si>
    <t xml:space="preserve">Anthem Pathway 
HMO </t>
  </si>
  <si>
    <t>D-Dimer</t>
  </si>
  <si>
    <t>Ferritin</t>
  </si>
  <si>
    <t>Folic Acid</t>
  </si>
  <si>
    <t>Glucose Blood</t>
  </si>
  <si>
    <t>Haptoglobin</t>
  </si>
  <si>
    <t>Iron</t>
  </si>
  <si>
    <t>Iron + Iron Binding Capacity</t>
  </si>
  <si>
    <t>TIBC</t>
  </si>
  <si>
    <t>Phosphorus</t>
  </si>
  <si>
    <t>Reticulocyte Count</t>
  </si>
  <si>
    <t>Thyroid Stimulating Hormone (TSH) +T4</t>
  </si>
  <si>
    <t>Urinalysis auto w/scope</t>
  </si>
  <si>
    <t>Spirometry Determination</t>
  </si>
  <si>
    <t>Bronchodilation Responsiveness Test</t>
  </si>
  <si>
    <t>Bronchodilation Responsiveness Test with Lung Volumes</t>
  </si>
  <si>
    <t>Lung Volumes</t>
  </si>
  <si>
    <t>Diffusing Capacity</t>
  </si>
  <si>
    <t>Pulmonary Stress Testing (6 min. Walk)</t>
  </si>
  <si>
    <t>Pulse oximetry</t>
  </si>
  <si>
    <t>Pulse oximetry, Multiple Determinations</t>
  </si>
  <si>
    <t>Pulse oximetry, Continuous Overnight</t>
  </si>
  <si>
    <t>OT - Paraffin Bath</t>
  </si>
  <si>
    <t>OT - Whirlpool/Fluidotherapy</t>
  </si>
  <si>
    <t>OT - Iontophoresis, 15 minutes</t>
  </si>
  <si>
    <t>OT - Contrast Bath, 15 minutes</t>
  </si>
  <si>
    <t>OT - Neuromuscular Re-Education, 15 minutes</t>
  </si>
  <si>
    <t>OT - Aquatic Therapy, 15 min</t>
  </si>
  <si>
    <t>OT - Development Cognitive Skills, first 15 minutes</t>
  </si>
  <si>
    <t>OT - Group Therapy</t>
  </si>
  <si>
    <t xml:space="preserve">OT - Re-evaluation </t>
  </si>
  <si>
    <t>OT - Self Care/Home Management, 15 minutes</t>
  </si>
  <si>
    <t>OT - Community Work Reintegration, 15 minutes</t>
  </si>
  <si>
    <t>OT - Orthotic Management Initial Encounter, 15 minutes</t>
  </si>
  <si>
    <t>PT - Vasopneumatic Device</t>
  </si>
  <si>
    <t>PT - Whirlpool/Fluidotherapy</t>
  </si>
  <si>
    <t>PT - Iontophoresis, 15 minutes</t>
  </si>
  <si>
    <t>PT - Aquatic Therapy, 15 min</t>
  </si>
  <si>
    <t>PT - Gait Training</t>
  </si>
  <si>
    <t>PT - Group Therapy</t>
  </si>
  <si>
    <t>PT - Wheelchair Management and Training, 15 minutes</t>
  </si>
  <si>
    <t>PT - Physical Performance Testing, 15 min</t>
  </si>
  <si>
    <t>PT - Orthotic Management Initial Encounter, 15 minutes</t>
  </si>
  <si>
    <t>PT - Prosthetic Training, Initial Encounter, 15 minutes</t>
  </si>
  <si>
    <t>ST - Speech Therapy Group Session</t>
  </si>
  <si>
    <t>ST - Speech Evaluation  Fluency</t>
  </si>
  <si>
    <t xml:space="preserve">ST - Speech Evaluation Sound </t>
  </si>
  <si>
    <t>ST - Speech Evaluation/Prescription Voice Prosthesis</t>
  </si>
  <si>
    <t>ST - Speech Cognitive Performance Evaluation</t>
  </si>
  <si>
    <t>ST - Speech Assessment of Aphasia per Hour</t>
  </si>
  <si>
    <t xml:space="preserve">ST - Development Cognitive Skills, first 15 minutes </t>
  </si>
  <si>
    <t>Cardiac Rehab - Initial, Phase 2</t>
  </si>
  <si>
    <t>Pulmonary Rehab Session</t>
  </si>
  <si>
    <t>Transfusion Blood</t>
  </si>
  <si>
    <t>Transfusion Platelets</t>
  </si>
  <si>
    <t xml:space="preserve">Intravenous Infusion - Antibiotic (Ceftriaxone) </t>
  </si>
  <si>
    <t>Intravenous Infusion - Iron Deficiency (Injectafer)</t>
  </si>
  <si>
    <t xml:space="preserve">Injection Vitamin B12 </t>
  </si>
  <si>
    <t xml:space="preserve">Injection Antibiotic (Ceftriaxone) </t>
  </si>
  <si>
    <t xml:space="preserve">Clinic Visits:  Hospital Outpatient (excludes Rural Health Clinic) </t>
  </si>
  <si>
    <t>Clinic Visits with Common Procedures</t>
  </si>
  <si>
    <t>Major joint/bursa aspiration + Clinic Visit</t>
  </si>
  <si>
    <t>Major joint/bursa injection + Triamcinolone  (medication) + Clinic Visit</t>
  </si>
  <si>
    <t>Urinalysis  + Clinic Visit</t>
  </si>
  <si>
    <t>Strep Test  + Clinic Visit</t>
  </si>
  <si>
    <t>EKG + Clinic Visit</t>
  </si>
  <si>
    <t>EKG</t>
  </si>
  <si>
    <t>Injection Antibiotic (Ceftriaxone) + Clinic Visit</t>
  </si>
  <si>
    <t>Injection Vitamin B12 + Clinic Visit</t>
  </si>
  <si>
    <t>Injection Ketorolac + Clinic Visit</t>
  </si>
  <si>
    <t>Influenza vaccine (Flulaval) + Clinic Visit</t>
  </si>
  <si>
    <t>Vaccine</t>
  </si>
  <si>
    <t>Psychiatric Services</t>
  </si>
  <si>
    <t>Not performed as Hospital outpatient service</t>
  </si>
  <si>
    <t>Office Consultations</t>
  </si>
  <si>
    <t>Preventive Services</t>
  </si>
  <si>
    <t>Preventive Medicine Evaluation - New Patient (65+ yrs)</t>
  </si>
  <si>
    <t>Visit to determine eligibility for Low-Dose CT Lung Cancer Screening</t>
  </si>
  <si>
    <t>G0296</t>
  </si>
  <si>
    <t>Aetna Medicare Advantage</t>
  </si>
  <si>
    <t>United Healthcare Medicare Advantage</t>
  </si>
  <si>
    <t>Humana - Medicare Advantage
(ChoiceCare)</t>
  </si>
  <si>
    <t>Wellcare Medicare</t>
  </si>
  <si>
    <t>Aetna Medicaid</t>
  </si>
  <si>
    <t>Caresource Just4Me - KY</t>
  </si>
  <si>
    <t>Humana - Medicaid
(ChoiceCare)</t>
  </si>
  <si>
    <t>Wellcare Medicaid</t>
  </si>
  <si>
    <t>United Healthcare - Veteran's Affairs (Optum)</t>
  </si>
  <si>
    <t>Humana - Commercial
(ChoiceCare)</t>
  </si>
  <si>
    <t>*</t>
  </si>
  <si>
    <t>* - Denotes payers that do not have a negotiated rates for the Professional charge.</t>
  </si>
  <si>
    <t>% Charges</t>
  </si>
  <si>
    <t>Cash 
Discount
Price</t>
  </si>
  <si>
    <t>Min.
Negotiated
Insurance Rate</t>
  </si>
  <si>
    <t>Max.
Negotiated
Insurance Rate</t>
  </si>
  <si>
    <t>ChoiceCare 
Humana 
Medicare</t>
  </si>
  <si>
    <t>Aetna 
Commercial</t>
  </si>
  <si>
    <t xml:space="preserve">Anthem
Blue
Traditional </t>
  </si>
  <si>
    <t>Anthem 
Blue Preferred 
HMO</t>
  </si>
  <si>
    <t>Anthem Pathway 
HPN</t>
  </si>
  <si>
    <t>Anthem Pathway 
HMO</t>
  </si>
  <si>
    <t>CareChoice</t>
  </si>
  <si>
    <t>Additional Recovery time</t>
  </si>
  <si>
    <t xml:space="preserve">CT Extremity Lower </t>
  </si>
  <si>
    <t xml:space="preserve">CT Extremity Upper </t>
  </si>
  <si>
    <t>XRAY of face</t>
  </si>
  <si>
    <t>XRAY of nose</t>
  </si>
  <si>
    <t>XRAY of sinuses of face</t>
  </si>
  <si>
    <t>XRAY of skull, 4 views</t>
  </si>
  <si>
    <t>XRAY of neck</t>
  </si>
  <si>
    <t>XRAY of ribs, 2 views</t>
  </si>
  <si>
    <t>XRAY of ribs, minimum 4 views</t>
  </si>
  <si>
    <t>XRAY of the spine</t>
  </si>
  <si>
    <t>XRAY of upper spine, 4 or 5 views</t>
  </si>
  <si>
    <t>XRAY of upper spine, 6 or more views</t>
  </si>
  <si>
    <t>XRAY of middle back, 2 views</t>
  </si>
  <si>
    <t>XRAY of middle back, minimum 4 views</t>
  </si>
  <si>
    <t>XRAY lower back, one or more</t>
  </si>
  <si>
    <t>XRAY at the tailbone, minimum 2 views</t>
  </si>
  <si>
    <t>XRAY of collarbone</t>
  </si>
  <si>
    <t>XRAY of wrist, 2 views</t>
  </si>
  <si>
    <t>XRAY of hip and pelvis, minimum 4 views</t>
  </si>
  <si>
    <t>XRAY of hips and pelvis, 2 views</t>
  </si>
  <si>
    <t>XRAY of hips and pelvis, 3 or 4 views</t>
  </si>
  <si>
    <t>XRAY of hips and pelvis, minimum 5 views</t>
  </si>
  <si>
    <t>XRAY of upper leg, minimum 2 views</t>
  </si>
  <si>
    <t>XRAY of both knees</t>
  </si>
  <si>
    <t>XRAY of ankle, 2 views</t>
  </si>
  <si>
    <t>XRAY of one or more toes, minimum 2 views</t>
  </si>
  <si>
    <t>XRAYs of the abdomen, 2 views</t>
  </si>
  <si>
    <t>XRAY exam of esophagus</t>
  </si>
  <si>
    <t>XRAY of digestive tract</t>
  </si>
  <si>
    <t>Physician assistance during a fluoroscopy up to 1 hour</t>
  </si>
  <si>
    <t>Bone density study</t>
  </si>
  <si>
    <t>CT scan of head or brain</t>
  </si>
  <si>
    <t xml:space="preserve">CT scan of chest, without contrast, followed by contrast </t>
  </si>
  <si>
    <t>CT scan of abdomen, without contrast</t>
  </si>
  <si>
    <t>CT scan of abdomen, with contrast</t>
  </si>
  <si>
    <t>MRI of the abdomen, without contrast</t>
  </si>
  <si>
    <t>Ultrasound of aorta in abdomen</t>
  </si>
  <si>
    <t>Ultrasound of the abdomen</t>
  </si>
  <si>
    <t>Ultrasound of pregnancy</t>
  </si>
  <si>
    <t>Ultrasound of pelvis</t>
  </si>
  <si>
    <t>Ultrasound of scrotum</t>
  </si>
  <si>
    <t>Ultrasound of arm or leg</t>
  </si>
  <si>
    <t>Ultrasound head, neck arteries</t>
  </si>
  <si>
    <t>Artery blood flow test</t>
  </si>
  <si>
    <t>Ultrasound, abdominal vessels</t>
  </si>
  <si>
    <t>Pricing Posted and Effective: 4/1/2025</t>
  </si>
  <si>
    <t>COVID-19 Virus Test</t>
  </si>
  <si>
    <t>Covid 19 Test</t>
  </si>
  <si>
    <t>Heart drug therapy monitoring</t>
  </si>
  <si>
    <t>Seizure medication monitoring</t>
  </si>
  <si>
    <t>Asthma medication analysis</t>
  </si>
  <si>
    <t>Antibiotic monitoring</t>
  </si>
  <si>
    <t>Cholesterol screening</t>
  </si>
  <si>
    <r>
      <t xml:space="preserve">Spinal fusion except cervical </t>
    </r>
    <r>
      <rPr>
        <u/>
        <sz val="10"/>
        <color theme="1"/>
        <rFont val="Calibri"/>
        <family val="2"/>
        <scheme val="minor"/>
      </rPr>
      <t>with</t>
    </r>
    <r>
      <rPr>
        <sz val="10"/>
        <color theme="1"/>
        <rFont val="Calibri"/>
        <family val="2"/>
        <scheme val="minor"/>
      </rPr>
      <t xml:space="preserve"> major comorbid conditions or complications</t>
    </r>
  </si>
  <si>
    <t>See Cae Rate</t>
  </si>
  <si>
    <r>
      <rPr>
        <b/>
        <sz val="22"/>
        <color theme="1"/>
        <rFont val="Segoe UI"/>
        <family val="2"/>
      </rPr>
      <t>Harlan ARH Hospital</t>
    </r>
    <r>
      <rPr>
        <b/>
        <u/>
        <sz val="14"/>
        <color theme="1"/>
        <rFont val="Segoe UI"/>
        <family val="2"/>
      </rPr>
      <t xml:space="preserve">
</t>
    </r>
    <r>
      <rPr>
        <sz val="14"/>
        <color theme="1"/>
        <rFont val="Segoe UI"/>
        <family val="2"/>
      </rPr>
      <t>Pricing Posted and Effective: 4/1/2025</t>
    </r>
    <r>
      <rPr>
        <b/>
        <u/>
        <sz val="14"/>
        <color theme="1"/>
        <rFont val="Segoe UI"/>
        <family val="2"/>
      </rPr>
      <t xml:space="preserve">
Database of Most Common Shoppable Services</t>
    </r>
    <r>
      <rPr>
        <sz val="14"/>
        <color theme="1"/>
        <rFont val="Segoe UI"/>
        <family val="2"/>
      </rPr>
      <t xml:space="preserve">
A ‘shoppable’ service includes tests or procedures you can schedule ahead of time, usually on an outpatient basis. The link below includes our standard charges for up to 300 shoppable services. Each is grouped with ancillary charges that are customarily provided by the hospital in conjunction with the shoppable service.   
In accordance with federal requirements, each ‘shoppable service’ is displayed with the following standard charges:
•	Discounted cash price: The charge that applies to an individual who pays cash (or cash equivalent) for a hospital item or service.
•	Minimum negotiated charge: The lowest charge that we have negotiated with all third-party payers for an item or service. 
•	Maximum negotiated charge: The highest charge that we have negotiated with all third-party payers for an item or service. 
•	Payer-specific negotiated charges: The charge that we have negotiated with a specific third-party payer for an item or service. 
Note: The site does not include rates for traditional Medicare or traditional Medicaid.
</t>
    </r>
    <r>
      <rPr>
        <b/>
        <sz val="14"/>
        <color theme="1"/>
        <rFont val="Segoe UI"/>
        <family val="2"/>
      </rPr>
      <t>Per Federal requirements, the prices posted herein contain the estimated allowable amounts under particular payer plans, and do not reflect the projected amount due from the patient.</t>
    </r>
    <r>
      <rPr>
        <sz val="14"/>
        <color theme="1"/>
        <rFont val="Segoe UI"/>
        <family val="2"/>
      </rPr>
      <t xml:space="preserve">
</t>
    </r>
    <r>
      <rPr>
        <b/>
        <u/>
        <sz val="14"/>
        <color theme="1"/>
        <rFont val="Segoe UI"/>
        <family val="2"/>
      </rPr>
      <t>Please click on the services categories below.</t>
    </r>
    <r>
      <rPr>
        <sz val="14"/>
        <color theme="1"/>
        <rFont val="Segoe UI"/>
        <family val="2"/>
      </rPr>
      <t xml:space="preserve">
</t>
    </r>
  </si>
  <si>
    <t>Discounted cash price is an estimated average, which can vary from patient to patient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</si>
</sst>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43" formatCode="_(* #,##0.00_);_(* \(#,##0.00\);_(* &quot;-&quot;??_);_(@_)"/>
    <numFmt numFmtId="164" formatCode="_(&quot;$&quot;* #,##0_);_(&quot;$&quot;* \(#,##0\);_(&quot;$&quot;* &quot;-&quot;??_);_(@_)"/>
  </numFmts>
  <fonts count="29" x14ac:knownFonts="1">
    <font>
      <sz val="10"/>
      <color theme="1"/>
      <name val="Segoe UI"/>
      <family val="2"/>
    </font>
    <font>
      <sz val="10"/>
      <color theme="1"/>
      <name val="Segoe UI"/>
      <family val="2"/>
    </font>
    <font>
      <u/>
      <sz val="10"/>
      <color theme="10"/>
      <name val="Segoe UI"/>
      <family val="2"/>
    </font>
    <font>
      <sz val="11"/>
      <color theme="1"/>
      <name val="Calibri"/>
      <family val="2"/>
      <scheme val="minor"/>
    </font>
    <font>
      <u/>
      <sz val="11"/>
      <color theme="10"/>
      <name val="Calibri"/>
      <family val="2"/>
      <scheme val="minor"/>
    </font>
    <font>
      <sz val="14"/>
      <color theme="1"/>
      <name val="Segoe UI"/>
      <family val="2"/>
    </font>
    <font>
      <b/>
      <sz val="22"/>
      <color theme="1"/>
      <name val="Segoe UI"/>
      <family val="2"/>
    </font>
    <font>
      <b/>
      <u/>
      <sz val="14"/>
      <color theme="1"/>
      <name val="Segoe UI"/>
      <family val="2"/>
    </font>
    <font>
      <b/>
      <sz val="14"/>
      <color theme="1"/>
      <name val="Segoe UI"/>
      <family val="2"/>
    </font>
    <font>
      <sz val="11"/>
      <color rgb="FFFF0000"/>
      <name val="Calibri"/>
      <family val="2"/>
      <scheme val="minor"/>
    </font>
    <font>
      <b/>
      <sz val="14"/>
      <color theme="0"/>
      <name val="Calibri"/>
      <family val="2"/>
      <scheme val="minor"/>
    </font>
    <font>
      <u/>
      <sz val="13"/>
      <color theme="10"/>
      <name val="Calibri"/>
      <family val="2"/>
      <scheme val="minor"/>
    </font>
    <font>
      <sz val="13"/>
      <color theme="1"/>
      <name val="Calibri"/>
      <family val="2"/>
      <scheme val="minor"/>
    </font>
    <font>
      <sz val="13"/>
      <color rgb="FFFF0000"/>
      <name val="Calibri"/>
      <family val="2"/>
      <scheme val="minor"/>
    </font>
    <font>
      <b/>
      <sz val="10"/>
      <color theme="1"/>
      <name val="Calibri"/>
      <family val="2"/>
      <scheme val="minor"/>
    </font>
    <font>
      <sz val="10"/>
      <color theme="1"/>
      <name val="Calibri"/>
      <family val="2"/>
      <scheme val="minor"/>
    </font>
    <font>
      <b/>
      <u/>
      <sz val="10"/>
      <color rgb="FFFF0000"/>
      <name val="Calibri"/>
      <family val="2"/>
      <scheme val="minor"/>
    </font>
    <font>
      <b/>
      <sz val="10"/>
      <name val="Calibri"/>
      <family val="2"/>
      <scheme val="minor"/>
    </font>
    <font>
      <b/>
      <u/>
      <sz val="10"/>
      <color theme="1"/>
      <name val="Calibri"/>
      <family val="2"/>
      <scheme val="minor"/>
    </font>
    <font>
      <u/>
      <sz val="10"/>
      <color theme="1"/>
      <name val="Calibri"/>
      <family val="2"/>
      <scheme val="minor"/>
    </font>
    <font>
      <b/>
      <sz val="10"/>
      <color rgb="FF4D5156"/>
      <name val="Calibri"/>
      <family val="2"/>
      <scheme val="minor"/>
    </font>
    <font>
      <b/>
      <u/>
      <sz val="10"/>
      <name val="Calibri"/>
      <family val="2"/>
      <scheme val="minor"/>
    </font>
    <font>
      <u/>
      <sz val="10"/>
      <color theme="10"/>
      <name val="Calibri"/>
      <family val="2"/>
      <scheme val="minor"/>
    </font>
    <font>
      <b/>
      <sz val="10"/>
      <color rgb="FF000000"/>
      <name val="Calibri"/>
      <family val="2"/>
      <scheme val="minor"/>
    </font>
    <font>
      <sz val="10"/>
      <name val="Calibri"/>
      <family val="2"/>
      <scheme val="minor"/>
    </font>
    <font>
      <sz val="10"/>
      <color rgb="FF000000"/>
      <name val="Calibri"/>
      <family val="2"/>
      <scheme val="minor"/>
    </font>
    <font>
      <b/>
      <sz val="12"/>
      <color theme="0" tint="-4.9989318521683403E-2"/>
      <name val="Calibri"/>
      <family val="2"/>
      <scheme val="minor"/>
    </font>
    <font>
      <sz val="12"/>
      <color theme="0" tint="-4.9989318521683403E-2"/>
      <name val="Calibri"/>
      <family val="2"/>
      <scheme val="minor"/>
    </font>
    <font>
      <sz val="12"/>
      <color theme="1"/>
      <name val="Calibri"/>
      <family val="2"/>
      <scheme val="minor"/>
    </font>
  </fonts>
  <fills count="18">
    <fill>
      <patternFill patternType="none"/>
    </fill>
    <fill>
      <patternFill patternType="gray125"/>
    </fill>
    <fill>
      <patternFill patternType="solid">
        <fgColor theme="7" tint="0.79998168889431442"/>
        <bgColor indexed="64"/>
      </patternFill>
    </fill>
    <fill>
      <patternFill patternType="solid">
        <fgColor theme="9" tint="0.39997558519241921"/>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0" tint="-0.499984740745262"/>
        <bgColor indexed="64"/>
      </patternFill>
    </fill>
    <fill>
      <patternFill patternType="solid">
        <fgColor theme="9" tint="-0.249977111117893"/>
        <bgColor indexed="64"/>
      </patternFill>
    </fill>
    <fill>
      <patternFill patternType="solid">
        <fgColor theme="5" tint="-0.249977111117893"/>
        <bgColor indexed="64"/>
      </patternFill>
    </fill>
    <fill>
      <patternFill patternType="solid">
        <fgColor theme="8" tint="0.59999389629810485"/>
        <bgColor indexed="64"/>
      </patternFill>
    </fill>
    <fill>
      <patternFill patternType="solid">
        <fgColor theme="8" tint="0.39997558519241921"/>
        <bgColor indexed="64"/>
      </patternFill>
    </fill>
    <fill>
      <patternFill patternType="solid">
        <fgColor theme="7" tint="0.39997558519241921"/>
        <bgColor indexed="64"/>
      </patternFill>
    </fill>
    <fill>
      <patternFill patternType="solid">
        <fgColor theme="9" tint="0.59999389629810485"/>
        <bgColor indexed="64"/>
      </patternFill>
    </fill>
    <fill>
      <patternFill patternType="solid">
        <fgColor theme="4" tint="0.59999389629810485"/>
        <bgColor indexed="64"/>
      </patternFill>
    </fill>
  </fills>
  <borders count="20">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diagonal/>
    </border>
    <border>
      <left/>
      <right style="thin">
        <color indexed="64"/>
      </right>
      <top style="thin">
        <color indexed="64"/>
      </top>
      <bottom style="thin">
        <color indexed="64"/>
      </bottom>
      <diagonal/>
    </border>
  </borders>
  <cellStyleXfs count="9">
    <xf numFmtId="0" fontId="0" fillId="0" borderId="0"/>
    <xf numFmtId="44" fontId="1" fillId="0" borderId="0" applyFont="0" applyFill="0" applyBorder="0" applyAlignment="0" applyProtection="0"/>
    <xf numFmtId="0" fontId="2" fillId="0" borderId="0" applyNumberFormat="0" applyFill="0" applyBorder="0" applyAlignment="0" applyProtection="0"/>
    <xf numFmtId="0" fontId="3" fillId="0" borderId="0"/>
    <xf numFmtId="0" fontId="4" fillId="0" borderId="0" applyNumberFormat="0" applyFill="0" applyBorder="0" applyAlignment="0" applyProtection="0"/>
    <xf numFmtId="43" fontId="3" fillId="0" borderId="0" applyFont="0" applyFill="0" applyBorder="0" applyAlignment="0" applyProtection="0"/>
    <xf numFmtId="44" fontId="3" fillId="0" borderId="0" applyFont="0" applyFill="0" applyBorder="0" applyAlignment="0" applyProtection="0"/>
    <xf numFmtId="43" fontId="1" fillId="0" borderId="0" applyFont="0" applyFill="0" applyBorder="0" applyAlignment="0" applyProtection="0"/>
    <xf numFmtId="44" fontId="1" fillId="0" borderId="0" applyFont="0" applyFill="0" applyBorder="0" applyAlignment="0" applyProtection="0"/>
  </cellStyleXfs>
  <cellXfs count="171">
    <xf numFmtId="0" fontId="0" fillId="0" borderId="0" xfId="0"/>
    <xf numFmtId="0" fontId="3" fillId="0" borderId="0" xfId="3"/>
    <xf numFmtId="0" fontId="9" fillId="0" borderId="0" xfId="3" applyFont="1"/>
    <xf numFmtId="0" fontId="10" fillId="10" borderId="10" xfId="3" applyFont="1" applyFill="1" applyBorder="1" applyAlignment="1">
      <alignment horizontal="center" vertical="center" wrapText="1"/>
    </xf>
    <xf numFmtId="0" fontId="10" fillId="10" borderId="11" xfId="3" applyFont="1" applyFill="1" applyBorder="1" applyAlignment="1">
      <alignment horizontal="center" vertical="center" wrapText="1"/>
    </xf>
    <xf numFmtId="0" fontId="10" fillId="11" borderId="11" xfId="3" applyFont="1" applyFill="1" applyBorder="1" applyAlignment="1">
      <alignment horizontal="center" vertical="center" wrapText="1"/>
    </xf>
    <xf numFmtId="0" fontId="10" fillId="12" borderId="12" xfId="3" applyFont="1" applyFill="1" applyBorder="1" applyAlignment="1">
      <alignment horizontal="center" vertical="center" wrapText="1"/>
    </xf>
    <xf numFmtId="0" fontId="3" fillId="0" borderId="0" xfId="3" applyAlignment="1">
      <alignment vertical="center"/>
    </xf>
    <xf numFmtId="0" fontId="12" fillId="0" borderId="0" xfId="3" applyFont="1"/>
    <xf numFmtId="0" fontId="11" fillId="6" borderId="13" xfId="4" applyFont="1" applyFill="1" applyBorder="1" applyAlignment="1">
      <alignment vertical="center"/>
    </xf>
    <xf numFmtId="0" fontId="11" fillId="6" borderId="1" xfId="4" applyFont="1" applyFill="1" applyBorder="1" applyAlignment="1">
      <alignment vertical="center"/>
    </xf>
    <xf numFmtId="0" fontId="11" fillId="8" borderId="14" xfId="4" applyFont="1" applyFill="1" applyBorder="1" applyAlignment="1">
      <alignment vertical="center"/>
    </xf>
    <xf numFmtId="0" fontId="12" fillId="6" borderId="13" xfId="3" applyFont="1" applyFill="1" applyBorder="1" applyAlignment="1">
      <alignment vertical="center"/>
    </xf>
    <xf numFmtId="0" fontId="13" fillId="6" borderId="1" xfId="3" applyFont="1" applyFill="1" applyBorder="1" applyAlignment="1">
      <alignment vertical="center"/>
    </xf>
    <xf numFmtId="0" fontId="12" fillId="9" borderId="1" xfId="3" applyFont="1" applyFill="1" applyBorder="1" applyAlignment="1">
      <alignment vertical="center"/>
    </xf>
    <xf numFmtId="0" fontId="12" fillId="8" borderId="14" xfId="3" applyFont="1" applyFill="1" applyBorder="1" applyAlignment="1">
      <alignment vertical="center"/>
    </xf>
    <xf numFmtId="0" fontId="12" fillId="6" borderId="15" xfId="3" applyFont="1" applyFill="1" applyBorder="1" applyAlignment="1">
      <alignment vertical="center"/>
    </xf>
    <xf numFmtId="0" fontId="13" fillId="6" borderId="16" xfId="3" applyFont="1" applyFill="1" applyBorder="1" applyAlignment="1">
      <alignment vertical="center"/>
    </xf>
    <xf numFmtId="0" fontId="12" fillId="6" borderId="16" xfId="3" applyFont="1" applyFill="1" applyBorder="1" applyAlignment="1">
      <alignment vertical="center"/>
    </xf>
    <xf numFmtId="0" fontId="12" fillId="9" borderId="16" xfId="3" applyFont="1" applyFill="1" applyBorder="1" applyAlignment="1">
      <alignment vertical="center"/>
    </xf>
    <xf numFmtId="0" fontId="12" fillId="8" borderId="17" xfId="3" applyFont="1" applyFill="1" applyBorder="1" applyAlignment="1">
      <alignment vertical="center"/>
    </xf>
    <xf numFmtId="0" fontId="2" fillId="6" borderId="4" xfId="2" applyFill="1" applyBorder="1" applyAlignment="1">
      <alignment vertical="center"/>
    </xf>
    <xf numFmtId="0" fontId="2" fillId="6" borderId="13" xfId="2" applyFill="1" applyBorder="1" applyAlignment="1">
      <alignment vertical="center"/>
    </xf>
    <xf numFmtId="0" fontId="2" fillId="6" borderId="5" xfId="2" applyFill="1" applyBorder="1" applyAlignment="1">
      <alignment vertical="center"/>
    </xf>
    <xf numFmtId="0" fontId="2" fillId="6" borderId="1" xfId="2" applyFill="1" applyBorder="1" applyAlignment="1">
      <alignment vertical="center"/>
    </xf>
    <xf numFmtId="0" fontId="2" fillId="6" borderId="16" xfId="2" applyFill="1" applyBorder="1" applyAlignment="1">
      <alignment vertical="center"/>
    </xf>
    <xf numFmtId="0" fontId="2" fillId="9" borderId="5" xfId="2" applyFill="1" applyBorder="1" applyAlignment="1">
      <alignment vertical="center"/>
    </xf>
    <xf numFmtId="0" fontId="2" fillId="9" borderId="1" xfId="2" applyFill="1" applyBorder="1" applyAlignment="1">
      <alignment vertical="center"/>
    </xf>
    <xf numFmtId="0" fontId="2" fillId="8" borderId="6" xfId="2" applyFill="1" applyBorder="1" applyAlignment="1">
      <alignment vertical="center"/>
    </xf>
    <xf numFmtId="0" fontId="2" fillId="8" borderId="14" xfId="2" applyFill="1" applyBorder="1" applyAlignment="1">
      <alignment vertical="center"/>
    </xf>
    <xf numFmtId="0" fontId="15" fillId="0" borderId="0" xfId="0" applyFont="1"/>
    <xf numFmtId="0" fontId="15" fillId="0" borderId="0" xfId="0" applyFont="1" applyAlignment="1">
      <alignment horizontal="center"/>
    </xf>
    <xf numFmtId="44" fontId="15" fillId="0" borderId="0" xfId="1" applyFont="1"/>
    <xf numFmtId="0" fontId="16" fillId="0" borderId="0" xfId="0" applyFont="1" applyAlignment="1">
      <alignment vertical="center"/>
    </xf>
    <xf numFmtId="0" fontId="15" fillId="0" borderId="0" xfId="0" applyFont="1" applyAlignment="1">
      <alignment horizontal="left"/>
    </xf>
    <xf numFmtId="44" fontId="14" fillId="3" borderId="11" xfId="1" applyFont="1" applyFill="1" applyBorder="1" applyAlignment="1">
      <alignment horizontal="center" wrapText="1"/>
    </xf>
    <xf numFmtId="44" fontId="14" fillId="13" borderId="11" xfId="1" applyFont="1" applyFill="1" applyBorder="1" applyAlignment="1">
      <alignment horizontal="center" wrapText="1"/>
    </xf>
    <xf numFmtId="44" fontId="14" fillId="4" borderId="11" xfId="1" applyFont="1" applyFill="1" applyBorder="1" applyAlignment="1">
      <alignment horizontal="center" wrapText="1"/>
    </xf>
    <xf numFmtId="44" fontId="14" fillId="8" borderId="11" xfId="1" applyFont="1" applyFill="1" applyBorder="1" applyAlignment="1">
      <alignment horizontal="center" wrapText="1"/>
    </xf>
    <xf numFmtId="164" fontId="14" fillId="8" borderId="11" xfId="1" applyNumberFormat="1" applyFont="1" applyFill="1" applyBorder="1" applyAlignment="1">
      <alignment horizontal="center" wrapText="1"/>
    </xf>
    <xf numFmtId="44" fontId="14" fillId="8" borderId="12" xfId="1" applyFont="1" applyFill="1" applyBorder="1" applyAlignment="1">
      <alignment horizontal="center" wrapText="1"/>
    </xf>
    <xf numFmtId="0" fontId="15" fillId="0" borderId="1" xfId="0" applyFont="1" applyBorder="1"/>
    <xf numFmtId="0" fontId="17" fillId="0" borderId="0" xfId="0" applyFont="1"/>
    <xf numFmtId="0" fontId="18" fillId="0" borderId="0" xfId="0" applyFont="1" applyAlignment="1">
      <alignment horizontal="left"/>
    </xf>
    <xf numFmtId="0" fontId="19" fillId="0" borderId="0" xfId="0" applyFont="1"/>
    <xf numFmtId="0" fontId="20" fillId="0" borderId="0" xfId="0" applyFont="1" applyAlignment="1">
      <alignment horizontal="center"/>
    </xf>
    <xf numFmtId="0" fontId="21" fillId="0" borderId="0" xfId="0" applyFont="1"/>
    <xf numFmtId="0" fontId="14" fillId="0" borderId="0" xfId="0" applyFont="1"/>
    <xf numFmtId="0" fontId="16" fillId="0" borderId="0" xfId="2" applyFont="1"/>
    <xf numFmtId="0" fontId="22" fillId="0" borderId="0" xfId="2" quotePrefix="1" applyFont="1" applyAlignment="1">
      <alignment horizontal="left"/>
    </xf>
    <xf numFmtId="44" fontId="15" fillId="0" borderId="0" xfId="1" applyFont="1" applyAlignment="1"/>
    <xf numFmtId="0" fontId="24" fillId="0" borderId="1" xfId="0" applyFont="1" applyBorder="1" applyAlignment="1">
      <alignment horizontal="center" vertical="center"/>
    </xf>
    <xf numFmtId="0" fontId="18" fillId="0" borderId="0" xfId="0" applyFont="1"/>
    <xf numFmtId="49" fontId="25" fillId="0" borderId="1" xfId="0" applyNumberFormat="1" applyFont="1" applyBorder="1" applyAlignment="1">
      <alignment vertical="center"/>
    </xf>
    <xf numFmtId="0" fontId="14" fillId="5" borderId="1" xfId="0" applyFont="1" applyFill="1" applyBorder="1" applyAlignment="1">
      <alignment vertical="center"/>
    </xf>
    <xf numFmtId="0" fontId="14" fillId="0" borderId="1" xfId="0" applyFont="1" applyBorder="1" applyAlignment="1">
      <alignment vertical="center"/>
    </xf>
    <xf numFmtId="0" fontId="15" fillId="0" borderId="1" xfId="0" applyFont="1" applyBorder="1" applyAlignment="1">
      <alignment vertical="center"/>
    </xf>
    <xf numFmtId="0" fontId="15" fillId="0" borderId="1" xfId="0" applyFont="1" applyBorder="1" applyAlignment="1">
      <alignment horizontal="center" vertical="center"/>
    </xf>
    <xf numFmtId="49" fontId="15" fillId="0" borderId="1" xfId="0" applyNumberFormat="1" applyFont="1" applyBorder="1" applyAlignment="1">
      <alignment horizontal="center" vertical="center"/>
    </xf>
    <xf numFmtId="0" fontId="14" fillId="0" borderId="1" xfId="0" applyFont="1" applyBorder="1" applyAlignment="1">
      <alignment horizontal="left" vertical="center"/>
    </xf>
    <xf numFmtId="0" fontId="15" fillId="0" borderId="1" xfId="0" applyFont="1" applyBorder="1" applyAlignment="1">
      <alignment horizontal="left" vertical="center"/>
    </xf>
    <xf numFmtId="0" fontId="17" fillId="0" borderId="0" xfId="3" applyFont="1"/>
    <xf numFmtId="0" fontId="18" fillId="0" borderId="0" xfId="3" applyFont="1" applyAlignment="1">
      <alignment horizontal="left"/>
    </xf>
    <xf numFmtId="0" fontId="18" fillId="0" borderId="0" xfId="3" applyFont="1"/>
    <xf numFmtId="0" fontId="20" fillId="0" borderId="0" xfId="3" applyFont="1" applyAlignment="1">
      <alignment horizontal="center"/>
    </xf>
    <xf numFmtId="0" fontId="15" fillId="0" borderId="0" xfId="3" applyFont="1"/>
    <xf numFmtId="0" fontId="21" fillId="0" borderId="0" xfId="3" applyFont="1"/>
    <xf numFmtId="44" fontId="15" fillId="0" borderId="0" xfId="6" applyFont="1"/>
    <xf numFmtId="0" fontId="16" fillId="0" borderId="0" xfId="3" applyFont="1" applyAlignment="1">
      <alignment vertical="center"/>
    </xf>
    <xf numFmtId="0" fontId="16" fillId="0" borderId="0" xfId="4" applyFont="1"/>
    <xf numFmtId="0" fontId="15" fillId="0" borderId="0" xfId="3" applyFont="1" applyAlignment="1">
      <alignment horizontal="center"/>
    </xf>
    <xf numFmtId="44" fontId="15" fillId="0" borderId="0" xfId="6" applyFont="1" applyAlignment="1"/>
    <xf numFmtId="0" fontId="14" fillId="5" borderId="1" xfId="3" applyFont="1" applyFill="1" applyBorder="1" applyAlignment="1">
      <alignment horizontal="left" vertical="center"/>
    </xf>
    <xf numFmtId="0" fontId="19" fillId="5" borderId="1" xfId="5" applyNumberFormat="1" applyFont="1" applyFill="1" applyBorder="1" applyAlignment="1">
      <alignment horizontal="center" vertical="center"/>
    </xf>
    <xf numFmtId="0" fontId="19" fillId="5" borderId="1" xfId="3" applyFont="1" applyFill="1" applyBorder="1" applyAlignment="1">
      <alignment vertical="center"/>
    </xf>
    <xf numFmtId="0" fontId="19" fillId="5" borderId="1" xfId="3" applyFont="1" applyFill="1" applyBorder="1" applyAlignment="1">
      <alignment horizontal="left" vertical="center"/>
    </xf>
    <xf numFmtId="164" fontId="15" fillId="0" borderId="1" xfId="6" applyNumberFormat="1" applyFont="1" applyBorder="1" applyAlignment="1">
      <alignment vertical="top" wrapText="1"/>
    </xf>
    <xf numFmtId="0" fontId="15" fillId="0" borderId="1" xfId="5" applyNumberFormat="1" applyFont="1" applyBorder="1" applyAlignment="1">
      <alignment horizontal="center" vertical="top"/>
    </xf>
    <xf numFmtId="0" fontId="15" fillId="0" borderId="1" xfId="5" applyNumberFormat="1" applyFont="1" applyBorder="1" applyAlignment="1">
      <alignment vertical="top" wrapText="1"/>
    </xf>
    <xf numFmtId="164" fontId="14" fillId="5" borderId="1" xfId="6" applyNumberFormat="1" applyFont="1" applyFill="1" applyBorder="1" applyAlignment="1">
      <alignment horizontal="left" vertical="top"/>
    </xf>
    <xf numFmtId="0" fontId="19" fillId="5" borderId="1" xfId="5" applyNumberFormat="1" applyFont="1" applyFill="1" applyBorder="1" applyAlignment="1">
      <alignment horizontal="center" vertical="top"/>
    </xf>
    <xf numFmtId="164" fontId="19" fillId="5" borderId="1" xfId="6" applyNumberFormat="1" applyFont="1" applyFill="1" applyBorder="1" applyAlignment="1">
      <alignment vertical="top"/>
    </xf>
    <xf numFmtId="164" fontId="19" fillId="5" borderId="1" xfId="6" applyNumberFormat="1" applyFont="1" applyFill="1" applyBorder="1" applyAlignment="1">
      <alignment horizontal="left" vertical="top"/>
    </xf>
    <xf numFmtId="0" fontId="25" fillId="0" borderId="1" xfId="3" applyFont="1" applyBorder="1" applyAlignment="1">
      <alignment horizontal="center" vertical="top"/>
    </xf>
    <xf numFmtId="0" fontId="25" fillId="0" borderId="1" xfId="3" applyFont="1" applyBorder="1" applyAlignment="1">
      <alignment vertical="top"/>
    </xf>
    <xf numFmtId="0" fontId="15" fillId="0" borderId="0" xfId="3" applyFont="1" applyAlignment="1">
      <alignment horizontal="right"/>
    </xf>
    <xf numFmtId="44" fontId="15" fillId="0" borderId="0" xfId="6" applyFont="1" applyFill="1"/>
    <xf numFmtId="49" fontId="23" fillId="2" borderId="10" xfId="0" applyNumberFormat="1" applyFont="1" applyFill="1" applyBorder="1"/>
    <xf numFmtId="49" fontId="23" fillId="2" borderId="11" xfId="0" applyNumberFormat="1" applyFont="1" applyFill="1" applyBorder="1"/>
    <xf numFmtId="0" fontId="14" fillId="2" borderId="11" xfId="0" applyFont="1" applyFill="1" applyBorder="1" applyAlignment="1">
      <alignment horizontal="center" wrapText="1"/>
    </xf>
    <xf numFmtId="0" fontId="14" fillId="3" borderId="11" xfId="0" applyFont="1" applyFill="1" applyBorder="1" applyAlignment="1">
      <alignment horizontal="center" wrapText="1"/>
    </xf>
    <xf numFmtId="49" fontId="23" fillId="5" borderId="5" xfId="0" applyNumberFormat="1" applyFont="1" applyFill="1" applyBorder="1" applyAlignment="1">
      <alignment vertical="center"/>
    </xf>
    <xf numFmtId="49" fontId="25" fillId="5" borderId="5" xfId="0" applyNumberFormat="1" applyFont="1" applyFill="1" applyBorder="1" applyAlignment="1">
      <alignment vertical="center" wrapText="1"/>
    </xf>
    <xf numFmtId="49" fontId="23" fillId="5" borderId="5" xfId="0" applyNumberFormat="1" applyFont="1" applyFill="1" applyBorder="1" applyAlignment="1">
      <alignment horizontal="center" vertical="center" wrapText="1"/>
    </xf>
    <xf numFmtId="0" fontId="15" fillId="5" borderId="1" xfId="0" applyFont="1" applyFill="1" applyBorder="1" applyAlignment="1">
      <alignment horizontal="left" vertical="center"/>
    </xf>
    <xf numFmtId="49" fontId="23" fillId="5" borderId="5" xfId="0" applyNumberFormat="1" applyFont="1" applyFill="1" applyBorder="1" applyAlignment="1">
      <alignment vertical="center" wrapText="1"/>
    </xf>
    <xf numFmtId="0" fontId="14" fillId="5" borderId="1" xfId="0" applyFont="1" applyFill="1" applyBorder="1" applyAlignment="1">
      <alignment horizontal="left" vertical="center"/>
    </xf>
    <xf numFmtId="0" fontId="14" fillId="5" borderId="4" xfId="0" applyFont="1" applyFill="1" applyBorder="1" applyAlignment="1">
      <alignment vertical="center"/>
    </xf>
    <xf numFmtId="0" fontId="14" fillId="5" borderId="5" xfId="0" applyFont="1" applyFill="1" applyBorder="1" applyAlignment="1">
      <alignment vertical="center"/>
    </xf>
    <xf numFmtId="0" fontId="15" fillId="0" borderId="0" xfId="0" applyFont="1" applyAlignment="1">
      <alignment vertical="center"/>
    </xf>
    <xf numFmtId="44" fontId="15" fillId="0" borderId="1" xfId="1" applyFont="1" applyBorder="1" applyAlignment="1">
      <alignment vertical="center"/>
    </xf>
    <xf numFmtId="44" fontId="15" fillId="0" borderId="1" xfId="1" applyFont="1" applyFill="1" applyBorder="1" applyAlignment="1">
      <alignment vertical="center"/>
    </xf>
    <xf numFmtId="0" fontId="14" fillId="5" borderId="5" xfId="0" applyFont="1" applyFill="1" applyBorder="1" applyAlignment="1">
      <alignment horizontal="center" vertical="center" wrapText="1"/>
    </xf>
    <xf numFmtId="44" fontId="14" fillId="5" borderId="5" xfId="1" applyFont="1" applyFill="1" applyBorder="1" applyAlignment="1">
      <alignment horizontal="center" vertical="center" wrapText="1"/>
    </xf>
    <xf numFmtId="0" fontId="26" fillId="12" borderId="1" xfId="0" applyFont="1" applyFill="1" applyBorder="1" applyAlignment="1">
      <alignment horizontal="left" vertical="center" wrapText="1"/>
    </xf>
    <xf numFmtId="0" fontId="27" fillId="12" borderId="1" xfId="0" applyFont="1" applyFill="1" applyBorder="1" applyAlignment="1">
      <alignment horizontal="left" vertical="center"/>
    </xf>
    <xf numFmtId="49" fontId="27" fillId="12" borderId="1" xfId="0" applyNumberFormat="1" applyFont="1" applyFill="1" applyBorder="1" applyAlignment="1">
      <alignment horizontal="center" vertical="center"/>
    </xf>
    <xf numFmtId="0" fontId="27" fillId="12" borderId="1" xfId="0" applyFont="1" applyFill="1" applyBorder="1" applyAlignment="1">
      <alignment horizontal="right" vertical="center"/>
    </xf>
    <xf numFmtId="44" fontId="27" fillId="12" borderId="1" xfId="1" applyFont="1" applyFill="1" applyBorder="1" applyAlignment="1">
      <alignment horizontal="right" vertical="center"/>
    </xf>
    <xf numFmtId="0" fontId="28" fillId="0" borderId="0" xfId="0" applyFont="1" applyAlignment="1">
      <alignment horizontal="left" vertical="center"/>
    </xf>
    <xf numFmtId="0" fontId="15" fillId="7" borderId="1" xfId="0" applyFont="1" applyFill="1" applyBorder="1" applyAlignment="1">
      <alignment horizontal="left" vertical="center" wrapText="1"/>
    </xf>
    <xf numFmtId="0" fontId="15" fillId="7" borderId="1" xfId="0" applyFont="1" applyFill="1" applyBorder="1" applyAlignment="1">
      <alignment horizontal="left" vertical="center"/>
    </xf>
    <xf numFmtId="49" fontId="15" fillId="7" borderId="1" xfId="0" applyNumberFormat="1" applyFont="1" applyFill="1" applyBorder="1" applyAlignment="1">
      <alignment horizontal="center" vertical="center"/>
    </xf>
    <xf numFmtId="0" fontId="15" fillId="7" borderId="1" xfId="0" applyFont="1" applyFill="1" applyBorder="1" applyAlignment="1">
      <alignment horizontal="right" vertical="center"/>
    </xf>
    <xf numFmtId="44" fontId="15" fillId="7" borderId="1" xfId="1" applyFont="1" applyFill="1" applyBorder="1" applyAlignment="1">
      <alignment horizontal="right" vertical="center"/>
    </xf>
    <xf numFmtId="0" fontId="15" fillId="0" borderId="0" xfId="0" applyFont="1" applyAlignment="1">
      <alignment horizontal="left" vertical="center"/>
    </xf>
    <xf numFmtId="0" fontId="14" fillId="0" borderId="1" xfId="0" applyFont="1" applyBorder="1" applyAlignment="1">
      <alignment horizontal="left" vertical="center" wrapText="1"/>
    </xf>
    <xf numFmtId="44" fontId="15" fillId="0" borderId="1" xfId="0" applyNumberFormat="1" applyFont="1" applyBorder="1" applyAlignment="1">
      <alignment vertical="center"/>
    </xf>
    <xf numFmtId="44" fontId="15" fillId="0" borderId="1" xfId="1" applyFont="1" applyBorder="1" applyAlignment="1">
      <alignment horizontal="right" vertical="center"/>
    </xf>
    <xf numFmtId="0" fontId="14" fillId="7" borderId="1" xfId="0" applyFont="1" applyFill="1" applyBorder="1" applyAlignment="1">
      <alignment horizontal="left" vertical="center" wrapText="1"/>
    </xf>
    <xf numFmtId="0" fontId="15" fillId="0" borderId="0" xfId="0" applyFont="1" applyAlignment="1">
      <alignment horizontal="left" vertical="center" wrapText="1"/>
    </xf>
    <xf numFmtId="0" fontId="15" fillId="7" borderId="1" xfId="0" applyFont="1" applyFill="1" applyBorder="1" applyAlignment="1">
      <alignment horizontal="center" vertical="center"/>
    </xf>
    <xf numFmtId="44" fontId="15" fillId="8" borderId="1" xfId="1" applyFont="1" applyFill="1" applyBorder="1" applyAlignment="1">
      <alignment vertical="center"/>
    </xf>
    <xf numFmtId="0" fontId="14" fillId="5" borderId="1" xfId="0" applyFont="1" applyFill="1" applyBorder="1" applyAlignment="1">
      <alignment horizontal="left" vertical="center" wrapText="1"/>
    </xf>
    <xf numFmtId="49" fontId="15" fillId="5" borderId="1" xfId="0" applyNumberFormat="1" applyFont="1" applyFill="1" applyBorder="1" applyAlignment="1">
      <alignment horizontal="center" vertical="center"/>
    </xf>
    <xf numFmtId="44" fontId="15" fillId="5" borderId="1" xfId="1" applyFont="1" applyFill="1" applyBorder="1" applyAlignment="1">
      <alignment horizontal="right" vertical="center"/>
    </xf>
    <xf numFmtId="0" fontId="15" fillId="5" borderId="1" xfId="0" applyFont="1" applyFill="1" applyBorder="1" applyAlignment="1">
      <alignment horizontal="right" vertical="center"/>
    </xf>
    <xf numFmtId="0" fontId="26" fillId="12" borderId="5" xfId="0" applyFont="1" applyFill="1" applyBorder="1" applyAlignment="1">
      <alignment horizontal="left" vertical="center"/>
    </xf>
    <xf numFmtId="0" fontId="27" fillId="12" borderId="5" xfId="0" applyFont="1" applyFill="1" applyBorder="1" applyAlignment="1">
      <alignment horizontal="left" vertical="center"/>
    </xf>
    <xf numFmtId="49" fontId="27" fillId="12" borderId="5" xfId="0" applyNumberFormat="1" applyFont="1" applyFill="1" applyBorder="1" applyAlignment="1">
      <alignment horizontal="center" vertical="center"/>
    </xf>
    <xf numFmtId="0" fontId="27" fillId="12" borderId="5" xfId="0" applyFont="1" applyFill="1" applyBorder="1" applyAlignment="1">
      <alignment horizontal="right" vertical="center"/>
    </xf>
    <xf numFmtId="44" fontId="27" fillId="12" borderId="5" xfId="1" applyFont="1" applyFill="1" applyBorder="1" applyAlignment="1">
      <alignment horizontal="right" vertical="center"/>
    </xf>
    <xf numFmtId="44" fontId="14" fillId="14" borderId="11" xfId="0" applyNumberFormat="1" applyFont="1" applyFill="1" applyBorder="1" applyAlignment="1">
      <alignment horizontal="center" wrapText="1"/>
    </xf>
    <xf numFmtId="44" fontId="14" fillId="14" borderId="12" xfId="0" applyNumberFormat="1" applyFont="1" applyFill="1" applyBorder="1" applyAlignment="1">
      <alignment horizontal="center" wrapText="1"/>
    </xf>
    <xf numFmtId="0" fontId="14" fillId="7" borderId="5" xfId="0" applyFont="1" applyFill="1" applyBorder="1" applyAlignment="1">
      <alignment horizontal="left" vertical="center"/>
    </xf>
    <xf numFmtId="0" fontId="15" fillId="7" borderId="5" xfId="0" applyFont="1" applyFill="1" applyBorder="1" applyAlignment="1">
      <alignment horizontal="left" vertical="center"/>
    </xf>
    <xf numFmtId="49" fontId="15" fillId="7" borderId="5" xfId="0" applyNumberFormat="1" applyFont="1" applyFill="1" applyBorder="1" applyAlignment="1">
      <alignment horizontal="center" vertical="center"/>
    </xf>
    <xf numFmtId="0" fontId="15" fillId="7" borderId="5" xfId="0" applyFont="1" applyFill="1" applyBorder="1" applyAlignment="1">
      <alignment horizontal="right" vertical="center"/>
    </xf>
    <xf numFmtId="44" fontId="15" fillId="8" borderId="3" xfId="1" applyFont="1" applyFill="1" applyBorder="1" applyAlignment="1">
      <alignment vertical="center"/>
    </xf>
    <xf numFmtId="0" fontId="14" fillId="7" borderId="1" xfId="0" applyFont="1" applyFill="1" applyBorder="1" applyAlignment="1">
      <alignment horizontal="left" vertical="center"/>
    </xf>
    <xf numFmtId="0" fontId="15" fillId="0" borderId="1" xfId="0" applyFont="1" applyBorder="1" applyAlignment="1">
      <alignment horizontal="right" vertical="center"/>
    </xf>
    <xf numFmtId="49" fontId="24" fillId="7" borderId="1" xfId="0" applyNumberFormat="1" applyFont="1" applyFill="1" applyBorder="1" applyAlignment="1">
      <alignment horizontal="center" vertical="center"/>
    </xf>
    <xf numFmtId="164" fontId="25" fillId="8" borderId="3" xfId="6" applyNumberFormat="1" applyFont="1" applyFill="1" applyBorder="1" applyAlignment="1">
      <alignment vertical="top"/>
    </xf>
    <xf numFmtId="0" fontId="18" fillId="15" borderId="2" xfId="0" applyFont="1" applyFill="1" applyBorder="1" applyAlignment="1">
      <alignment horizontal="left" vertical="center"/>
    </xf>
    <xf numFmtId="0" fontId="15" fillId="15" borderId="18" xfId="7" applyNumberFormat="1" applyFont="1" applyFill="1" applyBorder="1" applyAlignment="1">
      <alignment horizontal="center" vertical="center"/>
    </xf>
    <xf numFmtId="0" fontId="25" fillId="0" borderId="13" xfId="0" applyFont="1" applyBorder="1" applyAlignment="1">
      <alignment vertical="center"/>
    </xf>
    <xf numFmtId="164" fontId="25" fillId="0" borderId="14" xfId="1" applyNumberFormat="1" applyFont="1" applyFill="1" applyBorder="1" applyAlignment="1">
      <alignment vertical="center"/>
    </xf>
    <xf numFmtId="0" fontId="25" fillId="0" borderId="15" xfId="0" applyFont="1" applyBorder="1" applyAlignment="1">
      <alignment vertical="center"/>
    </xf>
    <xf numFmtId="164" fontId="25" fillId="0" borderId="17" xfId="1" applyNumberFormat="1" applyFont="1" applyFill="1" applyBorder="1" applyAlignment="1">
      <alignment vertical="center"/>
    </xf>
    <xf numFmtId="0" fontId="25" fillId="0" borderId="1" xfId="0" applyFont="1" applyBorder="1" applyAlignment="1">
      <alignment horizontal="center" vertical="center"/>
    </xf>
    <xf numFmtId="164" fontId="15" fillId="0" borderId="1" xfId="1" applyNumberFormat="1" applyFont="1" applyBorder="1" applyAlignment="1">
      <alignment vertical="center"/>
    </xf>
    <xf numFmtId="164" fontId="15" fillId="0" borderId="1" xfId="1" quotePrefix="1" applyNumberFormat="1" applyFont="1" applyBorder="1" applyAlignment="1">
      <alignment horizontal="center" vertical="center"/>
    </xf>
    <xf numFmtId="164" fontId="17" fillId="16" borderId="11" xfId="1" applyNumberFormat="1" applyFont="1" applyFill="1" applyBorder="1" applyAlignment="1">
      <alignment horizontal="center" wrapText="1"/>
    </xf>
    <xf numFmtId="164" fontId="14" fillId="13" borderId="11" xfId="1" applyNumberFormat="1" applyFont="1" applyFill="1" applyBorder="1" applyAlignment="1">
      <alignment horizontal="center" wrapText="1"/>
    </xf>
    <xf numFmtId="164" fontId="14" fillId="17" borderId="11" xfId="1" applyNumberFormat="1" applyFont="1" applyFill="1" applyBorder="1" applyAlignment="1">
      <alignment horizontal="center" wrapText="1"/>
    </xf>
    <xf numFmtId="164" fontId="14" fillId="8" borderId="12" xfId="1" applyNumberFormat="1" applyFont="1" applyFill="1" applyBorder="1" applyAlignment="1">
      <alignment horizontal="center" wrapText="1"/>
    </xf>
    <xf numFmtId="164" fontId="15" fillId="2" borderId="1" xfId="1" applyNumberFormat="1" applyFont="1" applyFill="1" applyBorder="1" applyAlignment="1">
      <alignment vertical="center"/>
    </xf>
    <xf numFmtId="44" fontId="15" fillId="0" borderId="1" xfId="0" applyNumberFormat="1" applyFont="1" applyBorder="1" applyAlignment="1">
      <alignment horizontal="center" vertical="center"/>
    </xf>
    <xf numFmtId="0" fontId="15" fillId="0" borderId="1" xfId="0" applyFont="1" applyBorder="1" applyAlignment="1">
      <alignment vertical="top" wrapText="1"/>
    </xf>
    <xf numFmtId="0" fontId="15" fillId="0" borderId="1" xfId="0" applyFont="1" applyBorder="1" applyAlignment="1">
      <alignment horizontal="center" vertical="top"/>
    </xf>
    <xf numFmtId="164" fontId="25" fillId="0" borderId="1" xfId="1" applyNumberFormat="1" applyFont="1" applyFill="1" applyBorder="1" applyAlignment="1">
      <alignment vertical="top"/>
    </xf>
    <xf numFmtId="0" fontId="23" fillId="2" borderId="11" xfId="7" applyNumberFormat="1" applyFont="1" applyFill="1" applyBorder="1" applyAlignment="1">
      <alignment horizontal="center" wrapText="1"/>
    </xf>
    <xf numFmtId="49" fontId="23" fillId="2" borderId="11" xfId="0" applyNumberFormat="1" applyFont="1" applyFill="1" applyBorder="1" applyAlignment="1">
      <alignment horizontal="center" wrapText="1"/>
    </xf>
    <xf numFmtId="44" fontId="24" fillId="0" borderId="1" xfId="1" applyFont="1" applyFill="1" applyBorder="1" applyAlignment="1">
      <alignment horizontal="center" vertical="center"/>
    </xf>
    <xf numFmtId="44" fontId="15" fillId="0" borderId="1" xfId="1" applyFont="1" applyFill="1" applyBorder="1" applyAlignment="1">
      <alignment horizontal="center" vertical="center"/>
    </xf>
    <xf numFmtId="44" fontId="15" fillId="0" borderId="1" xfId="1" applyFont="1" applyFill="1" applyBorder="1" applyAlignment="1">
      <alignment horizontal="left" vertical="center"/>
    </xf>
    <xf numFmtId="44" fontId="16" fillId="0" borderId="0" xfId="1" applyFont="1" applyAlignment="1">
      <alignment vertical="center"/>
    </xf>
    <xf numFmtId="44" fontId="15" fillId="0" borderId="19" xfId="8" applyFont="1" applyBorder="1" applyAlignment="1">
      <alignment vertical="center"/>
    </xf>
    <xf numFmtId="0" fontId="5" fillId="2" borderId="7" xfId="3" applyFont="1" applyFill="1" applyBorder="1" applyAlignment="1">
      <alignment horizontal="left" vertical="top" wrapText="1"/>
    </xf>
    <xf numFmtId="0" fontId="5" fillId="2" borderId="8" xfId="3" applyFont="1" applyFill="1" applyBorder="1" applyAlignment="1">
      <alignment horizontal="left" vertical="top" wrapText="1"/>
    </xf>
    <xf numFmtId="0" fontId="5" fillId="2" borderId="9" xfId="3" applyFont="1" applyFill="1" applyBorder="1" applyAlignment="1">
      <alignment horizontal="left" vertical="top" wrapText="1"/>
    </xf>
  </cellXfs>
  <cellStyles count="9">
    <cellStyle name="Comma" xfId="7" builtinId="3"/>
    <cellStyle name="Comma 2" xfId="5" xr:uid="{642A3BDB-A702-4331-BEA6-647F60D72EBC}"/>
    <cellStyle name="Currency" xfId="1" builtinId="4"/>
    <cellStyle name="Currency 2" xfId="6" xr:uid="{A15191D8-ED05-4135-A187-35B06B71E4B9}"/>
    <cellStyle name="Currency 2 2" xfId="8" xr:uid="{82B0CFDF-0221-49B2-A1CB-74DF91D17C6C}"/>
    <cellStyle name="Hyperlink" xfId="2" builtinId="8"/>
    <cellStyle name="Hyperlink 2" xfId="4" xr:uid="{E0B8448A-F962-4B67-9216-C2B3C0DB5EEB}"/>
    <cellStyle name="Normal" xfId="0" builtinId="0"/>
    <cellStyle name="Normal 2" xfId="3" xr:uid="{51BA5653-74D1-4D4B-B6E9-9C3E7065635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indy-fs2\client\personal\streida_blueandco_com\Documents\Documents\@%20Client\ARH\2023%20files\300SS\%7bb50a6d97-47a8-4550-89d2-14669158b551%7d.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TART HERE"/>
      <sheetName val="++++++++"/>
      <sheetName val="Surgical &gt;&gt;&gt;&gt;"/>
      <sheetName val="Surgery"/>
      <sheetName val="Endo"/>
      <sheetName val="Imaging &gt;&gt;&gt;&gt;"/>
      <sheetName val="Updated"/>
      <sheetName val="Sheet1"/>
      <sheetName val="CT"/>
      <sheetName val="MRI"/>
      <sheetName val="Ultrasound"/>
      <sheetName val="NucMed"/>
      <sheetName val="PET"/>
      <sheetName val="Xray"/>
      <sheetName val="Mammo"/>
      <sheetName val="Diagnostics &gt;&gt;&gt;&gt;"/>
      <sheetName val="Lab"/>
      <sheetName val="OtherDiag"/>
      <sheetName val="Therapeutics &gt;&gt;&gt;&gt;"/>
      <sheetName val="PT_OT_ST"/>
      <sheetName val="OtherTherapeutic"/>
      <sheetName val="Clinic_Visits&gt;&gt;&gt;"/>
      <sheetName val="ClinicVisits"/>
      <sheetName val="Inpatient&gt;&gt;&gt;"/>
      <sheetName val="Inpatien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58D8D1-4EB4-45E9-B6F8-609EF69D4E15}">
  <sheetPr>
    <tabColor rgb="FFFF0000"/>
    <pageSetUpPr fitToPage="1"/>
  </sheetPr>
  <dimension ref="A1:F10"/>
  <sheetViews>
    <sheetView tabSelected="1" view="pageBreakPreview" zoomScale="80" zoomScaleNormal="80" zoomScaleSheetLayoutView="80" workbookViewId="0">
      <selection sqref="A1:F1"/>
    </sheetView>
  </sheetViews>
  <sheetFormatPr defaultColWidth="9.140625" defaultRowHeight="15" x14ac:dyDescent="0.25"/>
  <cols>
    <col min="1" max="4" width="34.5703125" style="1" customWidth="1"/>
    <col min="5" max="5" width="34.5703125" style="2" customWidth="1"/>
    <col min="6" max="6" width="34.5703125" style="1" customWidth="1"/>
    <col min="7" max="16384" width="9.140625" style="1"/>
  </cols>
  <sheetData>
    <row r="1" spans="1:6" ht="409.5" customHeight="1" thickBot="1" x14ac:dyDescent="0.3">
      <c r="A1" s="168" t="s">
        <v>520</v>
      </c>
      <c r="B1" s="169"/>
      <c r="C1" s="169"/>
      <c r="D1" s="169"/>
      <c r="E1" s="169"/>
      <c r="F1" s="170"/>
    </row>
    <row r="2" spans="1:6" ht="15.75" thickBot="1" x14ac:dyDescent="0.3"/>
    <row r="3" spans="1:6" s="7" customFormat="1" ht="48" customHeight="1" thickBot="1" x14ac:dyDescent="0.3">
      <c r="A3" s="3" t="s">
        <v>283</v>
      </c>
      <c r="B3" s="4" t="s">
        <v>284</v>
      </c>
      <c r="C3" s="4" t="s">
        <v>285</v>
      </c>
      <c r="D3" s="4" t="s">
        <v>286</v>
      </c>
      <c r="E3" s="5" t="s">
        <v>287</v>
      </c>
      <c r="F3" s="6" t="s">
        <v>288</v>
      </c>
    </row>
    <row r="4" spans="1:6" s="8" customFormat="1" ht="24" customHeight="1" x14ac:dyDescent="0.3">
      <c r="A4" s="21" t="s">
        <v>289</v>
      </c>
      <c r="B4" s="23" t="s">
        <v>290</v>
      </c>
      <c r="C4" s="23" t="s">
        <v>291</v>
      </c>
      <c r="D4" s="23" t="s">
        <v>292</v>
      </c>
      <c r="E4" s="26" t="s">
        <v>293</v>
      </c>
      <c r="F4" s="28" t="s">
        <v>294</v>
      </c>
    </row>
    <row r="5" spans="1:6" s="8" customFormat="1" ht="24" customHeight="1" x14ac:dyDescent="0.3">
      <c r="A5" s="22" t="s">
        <v>295</v>
      </c>
      <c r="B5" s="24" t="s">
        <v>296</v>
      </c>
      <c r="C5" s="24" t="s">
        <v>297</v>
      </c>
      <c r="D5" s="24" t="s">
        <v>298</v>
      </c>
      <c r="E5" s="27" t="s">
        <v>299</v>
      </c>
      <c r="F5" s="29" t="s">
        <v>300</v>
      </c>
    </row>
    <row r="6" spans="1:6" s="8" customFormat="1" ht="24" customHeight="1" x14ac:dyDescent="0.3">
      <c r="A6" s="9"/>
      <c r="B6" s="24" t="s">
        <v>301</v>
      </c>
      <c r="C6" s="10"/>
      <c r="D6" s="24" t="s">
        <v>302</v>
      </c>
      <c r="E6" s="27" t="s">
        <v>303</v>
      </c>
      <c r="F6" s="11"/>
    </row>
    <row r="7" spans="1:6" s="8" customFormat="1" ht="24" customHeight="1" x14ac:dyDescent="0.3">
      <c r="A7" s="12"/>
      <c r="B7" s="24" t="s">
        <v>304</v>
      </c>
      <c r="C7" s="13"/>
      <c r="D7" s="24" t="s">
        <v>305</v>
      </c>
      <c r="E7" s="14"/>
      <c r="F7" s="15"/>
    </row>
    <row r="8" spans="1:6" s="8" customFormat="1" ht="24" customHeight="1" x14ac:dyDescent="0.3">
      <c r="A8" s="12"/>
      <c r="B8" s="24" t="s">
        <v>306</v>
      </c>
      <c r="C8" s="13"/>
      <c r="D8" s="10"/>
      <c r="E8" s="14"/>
      <c r="F8" s="15"/>
    </row>
    <row r="9" spans="1:6" s="8" customFormat="1" ht="24" customHeight="1" x14ac:dyDescent="0.3">
      <c r="A9" s="12"/>
      <c r="B9" s="24" t="s">
        <v>307</v>
      </c>
      <c r="C9" s="13"/>
      <c r="D9" s="10"/>
      <c r="E9" s="14"/>
      <c r="F9" s="15"/>
    </row>
    <row r="10" spans="1:6" s="8" customFormat="1" ht="24" customHeight="1" thickBot="1" x14ac:dyDescent="0.35">
      <c r="A10" s="16"/>
      <c r="B10" s="25" t="s">
        <v>308</v>
      </c>
      <c r="C10" s="17"/>
      <c r="D10" s="18"/>
      <c r="E10" s="19"/>
      <c r="F10" s="20"/>
    </row>
  </sheetData>
  <mergeCells count="1">
    <mergeCell ref="A1:F1"/>
  </mergeCells>
  <hyperlinks>
    <hyperlink ref="A4" location="Surgery!A1" display="General Surgery" xr:uid="{6BDD5A62-3D92-48E3-A0BE-960CEA251508}"/>
    <hyperlink ref="A5" location="Surgery!A1" display="Endoscopy" xr:uid="{88C6E594-594E-4138-80D0-9C291BEAD4A2}"/>
    <hyperlink ref="B4" location="Imaging!A1" display="CT Scan" xr:uid="{9C4058A3-2742-4FBD-8A6B-C3789E627A53}"/>
    <hyperlink ref="B5" location="Imaging!A1" display="MRI/MRA" xr:uid="{C5CC92C1-F893-4FD9-A083-6C741D17EEDA}"/>
    <hyperlink ref="B6" location="Imaging!A1" display="Ultrasound" xr:uid="{8C257560-AD39-47C1-B5D1-DDD2E96CD63E}"/>
    <hyperlink ref="B7" location="Imaging!A1" display="Nuclear Medicine" xr:uid="{2CC9B1E3-30C4-4C53-900E-B71BC424A749}"/>
    <hyperlink ref="B9" location="Imaging!A1" display="Xray" xr:uid="{FAACF37E-4034-4AC3-8654-46732D52391E}"/>
    <hyperlink ref="B10" location="Imaging!A1" display="Mammogram" xr:uid="{2E149A2E-43CB-474D-BC87-CF32CADCAB36}"/>
    <hyperlink ref="C4" location="Diagnostics!A1" display="Laboratory" xr:uid="{15ABBB42-C876-466E-831D-B68746171366}"/>
    <hyperlink ref="D4" location="Therapeutics!A1" display="Speech Language Pathology" xr:uid="{4E16C72F-027F-46E1-8C1F-0EE46D571CBF}"/>
    <hyperlink ref="D5" location="Therapeutics!A1" display="Physical Therapy" xr:uid="{E369F360-FA47-4607-AFAB-FB035C5DAAA3}"/>
    <hyperlink ref="D6" location="Therapeutics!A1" display="Occupational Therapy" xr:uid="{F9472ACD-A1E8-40C3-B3F3-9B242FA3828E}"/>
    <hyperlink ref="D7" location="Therapeutics!A1" display="Other Therapeutic Services" xr:uid="{5FC9EDB7-F26B-4811-90A3-4172BDB4DE44}"/>
    <hyperlink ref="E4" location="'Clinic Visits'!A1" display="Evaluation and Management" xr:uid="{DDFA0F50-BBEC-49C8-8492-9A38EFA16876}"/>
    <hyperlink ref="E5" location="'Clinic Visits'!A1" display="Consultations" xr:uid="{F4C0EA37-D451-47DF-91D8-BC9A44AB2182}"/>
    <hyperlink ref="E6" location="'Clinic Visits'!A1" display="Preventative Medicine" xr:uid="{D5E7FA77-3C56-46FF-A5D3-56B52BA721F1}"/>
    <hyperlink ref="F4" location="'Inpatient Surgery'!A1" display="Elective Surgery" xr:uid="{DCF67A40-3136-4C94-B9CF-8A336E492EE4}"/>
    <hyperlink ref="B8" location="Imaging!A1" display="PET" xr:uid="{69CF25B2-1663-47D4-801F-AFABA56A7717}"/>
    <hyperlink ref="C5" location="Diagnostics!A1" display="Other Diagnostics/Sleep Lab" xr:uid="{719104FF-7C1B-4D0D-BE2E-F43C46FF3A00}"/>
    <hyperlink ref="F5" location="'Inpatient Surgery'!A1" display="OB Delivery" xr:uid="{043E053E-D4DD-499F-BCEB-C2C4E0F2B1A6}"/>
  </hyperlinks>
  <pageMargins left="0.7" right="0.7" top="0.75" bottom="0.75" header="0.3" footer="0.3"/>
  <pageSetup scale="45"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7BA7C-F0C5-4BE9-86F8-8C30544D97B6}">
  <dimension ref="A1"/>
  <sheetViews>
    <sheetView workbookViewId="0"/>
  </sheetViews>
  <sheetFormatPr defaultRowHeight="14.25" x14ac:dyDescent="0.25"/>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E2600F5-554E-4FBB-B1BC-ED983BAF5031}">
  <sheetPr>
    <tabColor rgb="FF00B0F0"/>
    <pageSetUpPr fitToPage="1"/>
  </sheetPr>
  <dimension ref="A1:AB139"/>
  <sheetViews>
    <sheetView view="pageBreakPreview" zoomScale="80" zoomScaleNormal="90" zoomScaleSheetLayoutView="80" workbookViewId="0">
      <pane ySplit="10" topLeftCell="A11" activePane="bottomLeft" state="frozen"/>
      <selection pane="bottomLeft"/>
    </sheetView>
  </sheetViews>
  <sheetFormatPr defaultColWidth="9.140625" defaultRowHeight="12.75" x14ac:dyDescent="0.2"/>
  <cols>
    <col min="1" max="1" width="46.7109375" style="30" bestFit="1" customWidth="1"/>
    <col min="2" max="2" width="31.140625" style="30" customWidth="1"/>
    <col min="3" max="28" width="15" style="30" customWidth="1"/>
    <col min="29" max="16384" width="9.140625" style="30"/>
  </cols>
  <sheetData>
    <row r="1" spans="1:28" x14ac:dyDescent="0.2">
      <c r="A1" s="42" t="s">
        <v>0</v>
      </c>
      <c r="B1" s="43"/>
      <c r="C1" s="44"/>
      <c r="D1" s="44"/>
      <c r="E1" s="45"/>
      <c r="H1" s="32"/>
      <c r="I1" s="32"/>
      <c r="J1" s="32"/>
      <c r="K1" s="32"/>
      <c r="L1" s="32"/>
      <c r="M1" s="32"/>
      <c r="N1" s="32"/>
      <c r="O1" s="32"/>
      <c r="P1" s="32"/>
      <c r="Q1" s="32"/>
      <c r="R1" s="32"/>
      <c r="S1" s="32"/>
      <c r="T1" s="32"/>
      <c r="U1" s="32"/>
      <c r="V1" s="32"/>
      <c r="W1" s="32"/>
      <c r="X1" s="32"/>
      <c r="Y1" s="32"/>
      <c r="Z1" s="32"/>
    </row>
    <row r="2" spans="1:28" x14ac:dyDescent="0.2">
      <c r="A2" s="46" t="s">
        <v>349</v>
      </c>
      <c r="B2" s="34"/>
      <c r="E2" s="45"/>
      <c r="H2" s="32"/>
      <c r="I2" s="32"/>
      <c r="J2" s="32"/>
      <c r="K2" s="32"/>
      <c r="L2" s="32"/>
      <c r="M2" s="32"/>
      <c r="N2" s="32"/>
      <c r="O2" s="32"/>
      <c r="P2" s="32"/>
      <c r="Q2" s="32"/>
      <c r="R2" s="32"/>
      <c r="S2" s="32"/>
      <c r="T2" s="32"/>
      <c r="U2" s="32"/>
      <c r="V2" s="32"/>
      <c r="W2" s="32"/>
      <c r="X2" s="32"/>
      <c r="Y2" s="32"/>
      <c r="Z2" s="32"/>
    </row>
    <row r="3" spans="1:28" ht="14.25" x14ac:dyDescent="0.25">
      <c r="A3" s="42" t="s">
        <v>510</v>
      </c>
      <c r="B3" s="34"/>
      <c r="E3" s="45"/>
      <c r="G3"/>
      <c r="H3"/>
      <c r="I3"/>
      <c r="J3"/>
      <c r="K3"/>
      <c r="L3" s="32"/>
      <c r="M3" s="32"/>
      <c r="N3" s="32"/>
      <c r="O3" s="32"/>
      <c r="P3" s="32"/>
      <c r="Q3" s="32"/>
      <c r="R3" s="32"/>
      <c r="S3" s="32"/>
      <c r="T3" s="32"/>
      <c r="U3" s="32"/>
      <c r="V3" s="32"/>
      <c r="W3" s="32"/>
      <c r="X3" s="32"/>
      <c r="Y3" s="32"/>
      <c r="Z3" s="32"/>
    </row>
    <row r="4" spans="1:28" ht="14.25" x14ac:dyDescent="0.25">
      <c r="A4" s="47"/>
      <c r="B4" s="34"/>
      <c r="E4" s="45"/>
      <c r="G4"/>
      <c r="H4"/>
      <c r="I4"/>
      <c r="J4"/>
      <c r="K4"/>
      <c r="L4" s="32"/>
      <c r="M4" s="32"/>
      <c r="N4" s="32"/>
      <c r="O4" s="32"/>
      <c r="P4" s="32"/>
      <c r="Q4" s="32"/>
      <c r="R4" s="32"/>
      <c r="S4" s="32"/>
      <c r="T4" s="32"/>
      <c r="U4" s="32"/>
      <c r="V4" s="32"/>
      <c r="W4" s="32"/>
      <c r="X4" s="32"/>
      <c r="Y4" s="32"/>
      <c r="Z4" s="32"/>
    </row>
    <row r="5" spans="1:28" ht="14.25" x14ac:dyDescent="0.25">
      <c r="A5" s="47"/>
      <c r="B5" s="34"/>
      <c r="E5" s="45"/>
      <c r="G5"/>
      <c r="H5"/>
      <c r="I5"/>
      <c r="J5"/>
      <c r="K5"/>
      <c r="L5" s="32"/>
      <c r="M5" s="32"/>
      <c r="N5" s="32"/>
      <c r="O5" s="32"/>
      <c r="P5" s="32"/>
      <c r="Q5" s="32"/>
      <c r="R5" s="32"/>
      <c r="S5" s="32"/>
      <c r="T5" s="32"/>
      <c r="U5" s="32"/>
      <c r="V5" s="32"/>
      <c r="W5" s="32"/>
      <c r="X5" s="32"/>
      <c r="Y5" s="32"/>
      <c r="Z5" s="32"/>
    </row>
    <row r="6" spans="1:28" x14ac:dyDescent="0.2">
      <c r="A6" s="47"/>
      <c r="B6" s="34"/>
      <c r="E6" s="45"/>
      <c r="G6" s="33" t="s">
        <v>2</v>
      </c>
      <c r="I6" s="32"/>
      <c r="J6" s="32"/>
      <c r="K6" s="32"/>
      <c r="L6" s="32"/>
      <c r="M6" s="32"/>
      <c r="N6" s="32"/>
      <c r="O6" s="32"/>
      <c r="P6" s="32"/>
      <c r="Q6" s="32"/>
      <c r="R6" s="32"/>
      <c r="S6" s="32"/>
      <c r="T6" s="32"/>
      <c r="U6" s="32"/>
      <c r="V6" s="32"/>
      <c r="W6" s="32"/>
      <c r="X6" s="32"/>
      <c r="Y6" s="32"/>
      <c r="Z6" s="32"/>
    </row>
    <row r="7" spans="1:28" x14ac:dyDescent="0.2">
      <c r="A7" s="47"/>
      <c r="B7" s="34"/>
      <c r="E7" s="45"/>
      <c r="G7" s="166" t="s">
        <v>521</v>
      </c>
      <c r="I7" s="32"/>
      <c r="J7" s="32"/>
      <c r="K7" s="32"/>
      <c r="L7" s="32"/>
      <c r="M7" s="32"/>
      <c r="N7" s="32"/>
      <c r="O7" s="32"/>
      <c r="P7" s="32"/>
      <c r="Q7" s="32"/>
      <c r="R7" s="32"/>
      <c r="S7" s="32"/>
      <c r="T7" s="32"/>
      <c r="U7" s="32"/>
      <c r="V7" s="32"/>
      <c r="W7" s="32"/>
      <c r="X7" s="32"/>
      <c r="Y7" s="32"/>
      <c r="Z7" s="32"/>
    </row>
    <row r="8" spans="1:28" x14ac:dyDescent="0.2">
      <c r="A8" s="48" t="s">
        <v>3</v>
      </c>
      <c r="B8" s="49"/>
      <c r="E8" s="31"/>
      <c r="G8" s="33" t="s">
        <v>452</v>
      </c>
      <c r="I8" s="32"/>
      <c r="J8" s="32"/>
      <c r="K8" s="32"/>
      <c r="L8" s="32"/>
      <c r="M8" s="32"/>
      <c r="N8" s="32"/>
      <c r="O8" s="32"/>
      <c r="P8" s="32"/>
      <c r="Q8" s="32"/>
      <c r="R8" s="32"/>
      <c r="S8" s="32"/>
      <c r="T8" s="32"/>
      <c r="U8" s="32"/>
      <c r="V8" s="32"/>
      <c r="W8" s="32"/>
      <c r="X8" s="32"/>
      <c r="Y8" s="32"/>
      <c r="Z8" s="32"/>
    </row>
    <row r="9" spans="1:28" ht="13.5" thickBot="1" x14ac:dyDescent="0.25">
      <c r="A9" s="48"/>
      <c r="B9" s="49"/>
      <c r="E9" s="31"/>
      <c r="G9" s="33"/>
      <c r="I9" s="32"/>
      <c r="J9" s="32"/>
      <c r="K9" s="32"/>
      <c r="L9" s="32"/>
      <c r="M9" s="32"/>
      <c r="N9" s="32"/>
      <c r="O9" s="32"/>
      <c r="P9" s="32"/>
      <c r="Q9" s="32"/>
      <c r="R9" s="32"/>
      <c r="S9" s="32"/>
      <c r="T9" s="32"/>
      <c r="U9" s="32"/>
      <c r="V9" s="32"/>
      <c r="W9" s="32"/>
      <c r="X9" s="32"/>
      <c r="Y9" s="32"/>
      <c r="Z9" s="32"/>
    </row>
    <row r="10" spans="1:28" ht="77.25" customHeight="1" thickBot="1" x14ac:dyDescent="0.25">
      <c r="A10" s="87" t="s">
        <v>4</v>
      </c>
      <c r="B10" s="88" t="s">
        <v>5</v>
      </c>
      <c r="C10" s="89" t="s">
        <v>6</v>
      </c>
      <c r="D10" s="35" t="s">
        <v>7</v>
      </c>
      <c r="E10" s="35" t="s">
        <v>8</v>
      </c>
      <c r="F10" s="35" t="s">
        <v>9</v>
      </c>
      <c r="G10" s="36" t="s">
        <v>309</v>
      </c>
      <c r="H10" s="36" t="s">
        <v>11</v>
      </c>
      <c r="I10" s="36" t="s">
        <v>335</v>
      </c>
      <c r="J10" s="36" t="s">
        <v>12</v>
      </c>
      <c r="K10" s="36" t="s">
        <v>336</v>
      </c>
      <c r="L10" s="37" t="s">
        <v>13</v>
      </c>
      <c r="M10" s="37" t="s">
        <v>14</v>
      </c>
      <c r="N10" s="37" t="s">
        <v>15</v>
      </c>
      <c r="O10" s="37" t="s">
        <v>16</v>
      </c>
      <c r="P10" s="37" t="s">
        <v>337</v>
      </c>
      <c r="Q10" s="37" t="s">
        <v>338</v>
      </c>
      <c r="R10" s="37" t="s">
        <v>339</v>
      </c>
      <c r="S10" s="38" t="s">
        <v>18</v>
      </c>
      <c r="T10" s="39" t="s">
        <v>358</v>
      </c>
      <c r="U10" s="39" t="s">
        <v>359</v>
      </c>
      <c r="V10" s="39" t="s">
        <v>360</v>
      </c>
      <c r="W10" s="39" t="s">
        <v>361</v>
      </c>
      <c r="X10" s="39" t="s">
        <v>362</v>
      </c>
      <c r="Y10" s="39" t="s">
        <v>340</v>
      </c>
      <c r="Z10" s="38" t="s">
        <v>19</v>
      </c>
      <c r="AA10" s="38" t="s">
        <v>20</v>
      </c>
      <c r="AB10" s="40" t="s">
        <v>341</v>
      </c>
    </row>
    <row r="11" spans="1:28" s="99" customFormat="1" ht="17.25" customHeight="1" x14ac:dyDescent="0.25">
      <c r="A11" s="134"/>
      <c r="B11" s="135"/>
      <c r="C11" s="136"/>
      <c r="D11" s="136"/>
      <c r="E11" s="137"/>
      <c r="F11" s="137"/>
      <c r="G11" s="137"/>
      <c r="H11" s="137"/>
      <c r="I11" s="137"/>
      <c r="J11" s="137"/>
      <c r="K11" s="137"/>
      <c r="L11" s="137"/>
      <c r="M11" s="137"/>
      <c r="N11" s="137"/>
      <c r="O11" s="137"/>
      <c r="P11" s="137"/>
      <c r="Q11" s="137"/>
      <c r="R11" s="137"/>
      <c r="S11" s="137"/>
      <c r="T11" s="137"/>
      <c r="U11" s="137"/>
      <c r="V11" s="137"/>
      <c r="W11" s="137"/>
      <c r="X11" s="137"/>
      <c r="Y11" s="137"/>
      <c r="Z11" s="137"/>
      <c r="AA11" s="137"/>
      <c r="AB11" s="137"/>
    </row>
    <row r="12" spans="1:28" s="99" customFormat="1" ht="17.25" customHeight="1" x14ac:dyDescent="0.25">
      <c r="A12" s="55" t="s">
        <v>246</v>
      </c>
      <c r="B12" s="138" t="s">
        <v>247</v>
      </c>
      <c r="C12" s="51">
        <v>19120</v>
      </c>
      <c r="D12" s="56" t="s">
        <v>344</v>
      </c>
      <c r="E12" s="56" t="s">
        <v>344</v>
      </c>
      <c r="F12" s="56" t="s">
        <v>344</v>
      </c>
      <c r="G12" s="56" t="s">
        <v>344</v>
      </c>
      <c r="H12" s="56" t="s">
        <v>344</v>
      </c>
      <c r="I12" s="56" t="s">
        <v>344</v>
      </c>
      <c r="J12" s="56" t="s">
        <v>344</v>
      </c>
      <c r="K12" s="56" t="s">
        <v>344</v>
      </c>
      <c r="L12" s="56" t="s">
        <v>344</v>
      </c>
      <c r="M12" s="56" t="s">
        <v>344</v>
      </c>
      <c r="N12" s="56" t="s">
        <v>344</v>
      </c>
      <c r="O12" s="56" t="s">
        <v>344</v>
      </c>
      <c r="P12" s="56" t="s">
        <v>344</v>
      </c>
      <c r="Q12" s="56" t="s">
        <v>344</v>
      </c>
      <c r="R12" s="56" t="s">
        <v>344</v>
      </c>
      <c r="S12" s="56" t="s">
        <v>344</v>
      </c>
      <c r="T12" s="56" t="s">
        <v>344</v>
      </c>
      <c r="U12" s="56" t="s">
        <v>344</v>
      </c>
      <c r="V12" s="56" t="s">
        <v>344</v>
      </c>
      <c r="W12" s="56" t="s">
        <v>344</v>
      </c>
      <c r="X12" s="56" t="s">
        <v>344</v>
      </c>
      <c r="Y12" s="56" t="s">
        <v>344</v>
      </c>
      <c r="Z12" s="56" t="s">
        <v>344</v>
      </c>
      <c r="AA12" s="56" t="s">
        <v>344</v>
      </c>
      <c r="AB12" s="56" t="s">
        <v>344</v>
      </c>
    </row>
    <row r="13" spans="1:28" s="99" customFormat="1" ht="17.25" customHeight="1" x14ac:dyDescent="0.25">
      <c r="A13" s="139"/>
      <c r="B13" s="111"/>
      <c r="C13" s="141"/>
      <c r="D13" s="141"/>
      <c r="E13" s="113"/>
      <c r="F13" s="113"/>
      <c r="G13" s="113"/>
      <c r="H13" s="113"/>
      <c r="I13" s="113"/>
      <c r="J13" s="113"/>
      <c r="K13" s="113"/>
      <c r="L13" s="113"/>
      <c r="M13" s="113"/>
      <c r="N13" s="113"/>
      <c r="O13" s="113"/>
      <c r="P13" s="113"/>
      <c r="Q13" s="113"/>
      <c r="R13" s="113"/>
      <c r="S13" s="113"/>
      <c r="T13" s="113"/>
      <c r="U13" s="113"/>
      <c r="V13" s="113"/>
      <c r="W13" s="113"/>
      <c r="X13" s="113"/>
      <c r="Y13" s="113"/>
      <c r="Z13" s="113"/>
      <c r="AA13" s="137"/>
      <c r="AB13" s="137"/>
    </row>
    <row r="14" spans="1:28" s="99" customFormat="1" ht="17.25" customHeight="1" x14ac:dyDescent="0.25">
      <c r="A14" s="55" t="s">
        <v>248</v>
      </c>
      <c r="B14" s="138" t="s">
        <v>247</v>
      </c>
      <c r="C14" s="51">
        <v>29826</v>
      </c>
      <c r="D14" s="56" t="s">
        <v>344</v>
      </c>
      <c r="E14" s="56" t="s">
        <v>344</v>
      </c>
      <c r="F14" s="56" t="s">
        <v>344</v>
      </c>
      <c r="G14" s="56" t="s">
        <v>344</v>
      </c>
      <c r="H14" s="56" t="s">
        <v>344</v>
      </c>
      <c r="I14" s="56" t="s">
        <v>344</v>
      </c>
      <c r="J14" s="56" t="s">
        <v>344</v>
      </c>
      <c r="K14" s="56" t="s">
        <v>344</v>
      </c>
      <c r="L14" s="56" t="s">
        <v>344</v>
      </c>
      <c r="M14" s="56" t="s">
        <v>344</v>
      </c>
      <c r="N14" s="56" t="s">
        <v>344</v>
      </c>
      <c r="O14" s="56" t="s">
        <v>344</v>
      </c>
      <c r="P14" s="56" t="s">
        <v>344</v>
      </c>
      <c r="Q14" s="56" t="s">
        <v>344</v>
      </c>
      <c r="R14" s="56" t="s">
        <v>344</v>
      </c>
      <c r="S14" s="56" t="s">
        <v>344</v>
      </c>
      <c r="T14" s="56" t="s">
        <v>344</v>
      </c>
      <c r="U14" s="56" t="s">
        <v>344</v>
      </c>
      <c r="V14" s="56" t="s">
        <v>344</v>
      </c>
      <c r="W14" s="56" t="s">
        <v>344</v>
      </c>
      <c r="X14" s="56" t="s">
        <v>344</v>
      </c>
      <c r="Y14" s="56" t="s">
        <v>344</v>
      </c>
      <c r="Z14" s="56" t="s">
        <v>344</v>
      </c>
      <c r="AA14" s="56" t="s">
        <v>344</v>
      </c>
      <c r="AB14" s="56" t="s">
        <v>344</v>
      </c>
    </row>
    <row r="15" spans="1:28" s="99" customFormat="1" ht="17.25" customHeight="1" x14ac:dyDescent="0.25">
      <c r="A15" s="139"/>
      <c r="B15" s="111"/>
      <c r="C15" s="141"/>
      <c r="D15" s="141"/>
      <c r="E15" s="113"/>
      <c r="F15" s="113"/>
      <c r="G15" s="113"/>
      <c r="H15" s="113"/>
      <c r="I15" s="113"/>
      <c r="J15" s="113"/>
      <c r="K15" s="113"/>
      <c r="L15" s="113"/>
      <c r="M15" s="113"/>
      <c r="N15" s="113"/>
      <c r="O15" s="113"/>
      <c r="P15" s="113"/>
      <c r="Q15" s="113"/>
      <c r="R15" s="113"/>
      <c r="S15" s="113"/>
      <c r="T15" s="113"/>
      <c r="U15" s="113"/>
      <c r="V15" s="113"/>
      <c r="W15" s="113"/>
      <c r="X15" s="113"/>
      <c r="Y15" s="113"/>
      <c r="Z15" s="113"/>
      <c r="AA15" s="137"/>
      <c r="AB15" s="137"/>
    </row>
    <row r="16" spans="1:28" s="99" customFormat="1" ht="17.25" customHeight="1" x14ac:dyDescent="0.25">
      <c r="A16" s="55" t="s">
        <v>249</v>
      </c>
      <c r="B16" s="138" t="s">
        <v>247</v>
      </c>
      <c r="C16" s="51">
        <v>29881</v>
      </c>
      <c r="D16" s="56" t="s">
        <v>344</v>
      </c>
      <c r="E16" s="56" t="s">
        <v>344</v>
      </c>
      <c r="F16" s="56" t="s">
        <v>344</v>
      </c>
      <c r="G16" s="56" t="s">
        <v>344</v>
      </c>
      <c r="H16" s="56" t="s">
        <v>344</v>
      </c>
      <c r="I16" s="56" t="s">
        <v>344</v>
      </c>
      <c r="J16" s="56" t="s">
        <v>344</v>
      </c>
      <c r="K16" s="56" t="s">
        <v>344</v>
      </c>
      <c r="L16" s="56" t="s">
        <v>344</v>
      </c>
      <c r="M16" s="56" t="s">
        <v>344</v>
      </c>
      <c r="N16" s="56" t="s">
        <v>344</v>
      </c>
      <c r="O16" s="56" t="s">
        <v>344</v>
      </c>
      <c r="P16" s="56" t="s">
        <v>344</v>
      </c>
      <c r="Q16" s="56" t="s">
        <v>344</v>
      </c>
      <c r="R16" s="56" t="s">
        <v>344</v>
      </c>
      <c r="S16" s="56" t="s">
        <v>344</v>
      </c>
      <c r="T16" s="56" t="s">
        <v>344</v>
      </c>
      <c r="U16" s="56" t="s">
        <v>344</v>
      </c>
      <c r="V16" s="56" t="s">
        <v>344</v>
      </c>
      <c r="W16" s="56" t="s">
        <v>344</v>
      </c>
      <c r="X16" s="56" t="s">
        <v>344</v>
      </c>
      <c r="Y16" s="56" t="s">
        <v>344</v>
      </c>
      <c r="Z16" s="56" t="s">
        <v>344</v>
      </c>
      <c r="AA16" s="56" t="s">
        <v>344</v>
      </c>
      <c r="AB16" s="56" t="s">
        <v>344</v>
      </c>
    </row>
    <row r="17" spans="1:28" s="99" customFormat="1" ht="17.25" customHeight="1" x14ac:dyDescent="0.25">
      <c r="A17" s="139"/>
      <c r="B17" s="111"/>
      <c r="C17" s="141"/>
      <c r="D17" s="141"/>
      <c r="E17" s="113"/>
      <c r="F17" s="113"/>
      <c r="G17" s="113"/>
      <c r="H17" s="113"/>
      <c r="I17" s="113"/>
      <c r="J17" s="113"/>
      <c r="K17" s="113"/>
      <c r="L17" s="113"/>
      <c r="M17" s="113"/>
      <c r="N17" s="113"/>
      <c r="O17" s="113"/>
      <c r="P17" s="113"/>
      <c r="Q17" s="113"/>
      <c r="R17" s="113"/>
      <c r="S17" s="113"/>
      <c r="T17" s="113"/>
      <c r="U17" s="113"/>
      <c r="V17" s="113"/>
      <c r="W17" s="113"/>
      <c r="X17" s="113"/>
      <c r="Y17" s="113"/>
      <c r="Z17" s="113"/>
      <c r="AA17" s="137"/>
      <c r="AB17" s="137"/>
    </row>
    <row r="18" spans="1:28" s="99" customFormat="1" ht="17.25" customHeight="1" x14ac:dyDescent="0.25">
      <c r="A18" s="55" t="s">
        <v>250</v>
      </c>
      <c r="B18" s="138" t="s">
        <v>247</v>
      </c>
      <c r="C18" s="51">
        <v>42820</v>
      </c>
      <c r="D18" s="56" t="s">
        <v>344</v>
      </c>
      <c r="E18" s="56" t="s">
        <v>344</v>
      </c>
      <c r="F18" s="56" t="s">
        <v>344</v>
      </c>
      <c r="G18" s="56" t="s">
        <v>344</v>
      </c>
      <c r="H18" s="56" t="s">
        <v>344</v>
      </c>
      <c r="I18" s="56" t="s">
        <v>344</v>
      </c>
      <c r="J18" s="56" t="s">
        <v>344</v>
      </c>
      <c r="K18" s="56" t="s">
        <v>344</v>
      </c>
      <c r="L18" s="56" t="s">
        <v>344</v>
      </c>
      <c r="M18" s="56" t="s">
        <v>344</v>
      </c>
      <c r="N18" s="56" t="s">
        <v>344</v>
      </c>
      <c r="O18" s="56" t="s">
        <v>344</v>
      </c>
      <c r="P18" s="56" t="s">
        <v>344</v>
      </c>
      <c r="Q18" s="56" t="s">
        <v>344</v>
      </c>
      <c r="R18" s="56" t="s">
        <v>344</v>
      </c>
      <c r="S18" s="56" t="s">
        <v>344</v>
      </c>
      <c r="T18" s="56" t="s">
        <v>344</v>
      </c>
      <c r="U18" s="56" t="s">
        <v>344</v>
      </c>
      <c r="V18" s="56" t="s">
        <v>344</v>
      </c>
      <c r="W18" s="56" t="s">
        <v>344</v>
      </c>
      <c r="X18" s="56" t="s">
        <v>344</v>
      </c>
      <c r="Y18" s="56" t="s">
        <v>344</v>
      </c>
      <c r="Z18" s="56" t="s">
        <v>344</v>
      </c>
      <c r="AA18" s="56" t="s">
        <v>344</v>
      </c>
      <c r="AB18" s="56" t="s">
        <v>344</v>
      </c>
    </row>
    <row r="19" spans="1:28" s="99" customFormat="1" ht="17.25" customHeight="1" x14ac:dyDescent="0.25">
      <c r="A19" s="139"/>
      <c r="B19" s="111"/>
      <c r="C19" s="141"/>
      <c r="D19" s="141"/>
      <c r="E19" s="113"/>
      <c r="F19" s="113"/>
      <c r="G19" s="113"/>
      <c r="H19" s="113"/>
      <c r="I19" s="113"/>
      <c r="J19" s="113"/>
      <c r="K19" s="113"/>
      <c r="L19" s="113"/>
      <c r="M19" s="113"/>
      <c r="N19" s="113"/>
      <c r="O19" s="113"/>
      <c r="P19" s="113"/>
      <c r="Q19" s="113"/>
      <c r="R19" s="113"/>
      <c r="S19" s="113"/>
      <c r="T19" s="113"/>
      <c r="U19" s="113"/>
      <c r="V19" s="113"/>
      <c r="W19" s="113"/>
      <c r="X19" s="113"/>
      <c r="Y19" s="113"/>
      <c r="Z19" s="113"/>
      <c r="AA19" s="137"/>
      <c r="AB19" s="137"/>
    </row>
    <row r="20" spans="1:28" s="99" customFormat="1" ht="17.25" customHeight="1" x14ac:dyDescent="0.25">
      <c r="A20" s="55" t="s">
        <v>251</v>
      </c>
      <c r="B20" s="56" t="s">
        <v>45</v>
      </c>
      <c r="C20" s="51">
        <v>47562</v>
      </c>
      <c r="D20" s="163">
        <v>3400.2</v>
      </c>
      <c r="E20" s="140"/>
      <c r="F20" s="140"/>
      <c r="G20" s="100">
        <v>1530.0900000000001</v>
      </c>
      <c r="H20" s="100">
        <v>1040.4612</v>
      </c>
      <c r="I20" s="100">
        <v>1020.06</v>
      </c>
      <c r="J20" s="100">
        <v>1020.06</v>
      </c>
      <c r="K20" s="100">
        <v>1020.06</v>
      </c>
      <c r="L20" s="101">
        <v>5769.08</v>
      </c>
      <c r="M20" s="101">
        <v>5769.08</v>
      </c>
      <c r="N20" s="101">
        <v>5769.08</v>
      </c>
      <c r="O20" s="101">
        <v>5769.08</v>
      </c>
      <c r="P20" s="101">
        <v>5769.08</v>
      </c>
      <c r="Q20" s="101">
        <v>5769.08</v>
      </c>
      <c r="R20" s="100">
        <v>3400.2</v>
      </c>
      <c r="S20" s="100">
        <v>4986.96</v>
      </c>
      <c r="T20" s="100">
        <v>4954.6611450805958</v>
      </c>
      <c r="U20" s="100">
        <v>4954.6611450805958</v>
      </c>
      <c r="V20" s="100">
        <v>4954.6611450805958</v>
      </c>
      <c r="W20" s="100">
        <v>4905.3518399110599</v>
      </c>
      <c r="X20" s="100">
        <v>4707.0120900500251</v>
      </c>
      <c r="Y20" s="100">
        <v>1816.8420900500253</v>
      </c>
      <c r="Z20" s="100">
        <v>4227.5798999444078</v>
      </c>
      <c r="AA20" s="100">
        <v>4227.5798999444078</v>
      </c>
      <c r="AB20" s="100">
        <v>3787.8177598665898</v>
      </c>
    </row>
    <row r="21" spans="1:28" s="99" customFormat="1" ht="17.25" customHeight="1" x14ac:dyDescent="0.25">
      <c r="A21" s="55"/>
      <c r="B21" s="56" t="s">
        <v>252</v>
      </c>
      <c r="C21" s="51"/>
      <c r="D21" s="163">
        <v>3854.3999999999996</v>
      </c>
      <c r="E21" s="140"/>
      <c r="F21" s="140"/>
      <c r="G21" s="100">
        <v>1734.48</v>
      </c>
      <c r="H21" s="100">
        <v>1179.4463999999998</v>
      </c>
      <c r="I21" s="100">
        <v>1156.32</v>
      </c>
      <c r="J21" s="100">
        <v>1156.32</v>
      </c>
      <c r="K21" s="100">
        <v>1156.32</v>
      </c>
      <c r="L21" s="100">
        <v>0</v>
      </c>
      <c r="M21" s="100">
        <v>0</v>
      </c>
      <c r="N21" s="100">
        <v>0</v>
      </c>
      <c r="O21" s="100">
        <v>0</v>
      </c>
      <c r="P21" s="100">
        <v>0</v>
      </c>
      <c r="Q21" s="100">
        <v>0</v>
      </c>
      <c r="R21" s="100">
        <v>3854.3999999999996</v>
      </c>
      <c r="S21" s="100">
        <v>5653.12</v>
      </c>
      <c r="T21" s="100">
        <v>5616.5066518436115</v>
      </c>
      <c r="U21" s="100">
        <v>5616.5066518436115</v>
      </c>
      <c r="V21" s="100">
        <v>5616.5066518436115</v>
      </c>
      <c r="W21" s="100">
        <v>5560.6105910691103</v>
      </c>
      <c r="X21" s="100">
        <v>5335.7765425236212</v>
      </c>
      <c r="Y21" s="100">
        <v>2059.5365425236214</v>
      </c>
      <c r="Z21" s="100">
        <v>4792.3016194181891</v>
      </c>
      <c r="AA21" s="100">
        <v>4792.3016194181891</v>
      </c>
      <c r="AB21" s="100">
        <v>4293.7958866036652</v>
      </c>
    </row>
    <row r="22" spans="1:28" s="99" customFormat="1" ht="17.25" customHeight="1" x14ac:dyDescent="0.25">
      <c r="A22" s="55"/>
      <c r="B22" s="56" t="s">
        <v>253</v>
      </c>
      <c r="C22" s="57"/>
      <c r="D22" s="163">
        <v>682.19999999999993</v>
      </c>
      <c r="E22" s="140"/>
      <c r="F22" s="140"/>
      <c r="G22" s="100">
        <v>306.99</v>
      </c>
      <c r="H22" s="100">
        <v>208.75319999999999</v>
      </c>
      <c r="I22" s="100">
        <v>204.66</v>
      </c>
      <c r="J22" s="100">
        <v>204.66</v>
      </c>
      <c r="K22" s="100">
        <v>204.66</v>
      </c>
      <c r="L22" s="100">
        <v>0</v>
      </c>
      <c r="M22" s="100">
        <v>0</v>
      </c>
      <c r="N22" s="100">
        <v>0</v>
      </c>
      <c r="O22" s="100">
        <v>0</v>
      </c>
      <c r="P22" s="100">
        <v>0</v>
      </c>
      <c r="Q22" s="100">
        <v>0</v>
      </c>
      <c r="R22" s="100">
        <v>682.19999999999993</v>
      </c>
      <c r="S22" s="100">
        <v>1000.5600000000001</v>
      </c>
      <c r="T22" s="100">
        <v>994.07971095052721</v>
      </c>
      <c r="U22" s="100">
        <v>994.07971095052721</v>
      </c>
      <c r="V22" s="100">
        <v>994.07971095052721</v>
      </c>
      <c r="W22" s="100">
        <v>984.18652584769279</v>
      </c>
      <c r="X22" s="100">
        <v>944.39257921067201</v>
      </c>
      <c r="Y22" s="100">
        <v>364.52257921067206</v>
      </c>
      <c r="Z22" s="100">
        <v>848.20157865480712</v>
      </c>
      <c r="AA22" s="100">
        <v>848.20157865480712</v>
      </c>
      <c r="AB22" s="100">
        <v>759.96978877153924</v>
      </c>
    </row>
    <row r="23" spans="1:28" s="99" customFormat="1" ht="17.25" customHeight="1" x14ac:dyDescent="0.25">
      <c r="A23" s="55"/>
      <c r="B23" s="56" t="s">
        <v>254</v>
      </c>
      <c r="C23" s="57"/>
      <c r="D23" s="163">
        <v>457.8</v>
      </c>
      <c r="E23" s="140"/>
      <c r="F23" s="140"/>
      <c r="G23" s="100">
        <v>206.01000000000002</v>
      </c>
      <c r="H23" s="100">
        <v>140.08679999999998</v>
      </c>
      <c r="I23" s="100">
        <v>137.34</v>
      </c>
      <c r="J23" s="100">
        <v>137.34</v>
      </c>
      <c r="K23" s="100">
        <v>137.34</v>
      </c>
      <c r="L23" s="100">
        <v>0</v>
      </c>
      <c r="M23" s="100">
        <v>0</v>
      </c>
      <c r="N23" s="100">
        <v>0</v>
      </c>
      <c r="O23" s="100">
        <v>0</v>
      </c>
      <c r="P23" s="100">
        <v>0</v>
      </c>
      <c r="Q23" s="100">
        <v>0</v>
      </c>
      <c r="R23" s="100">
        <v>457.8</v>
      </c>
      <c r="S23" s="100">
        <v>671.44</v>
      </c>
      <c r="T23" s="100">
        <v>667.09130998702926</v>
      </c>
      <c r="U23" s="100">
        <v>667.09130998702926</v>
      </c>
      <c r="V23" s="100">
        <v>667.09130998702926</v>
      </c>
      <c r="W23" s="100">
        <v>660.45234760051858</v>
      </c>
      <c r="X23" s="100">
        <v>633.74805447470783</v>
      </c>
      <c r="Y23" s="100">
        <v>244.61805447470783</v>
      </c>
      <c r="Z23" s="100">
        <v>569.19771725032354</v>
      </c>
      <c r="AA23" s="100">
        <v>569.19771725032354</v>
      </c>
      <c r="AB23" s="100">
        <v>509.98852140077781</v>
      </c>
    </row>
    <row r="24" spans="1:28" s="99" customFormat="1" ht="17.25" customHeight="1" x14ac:dyDescent="0.25">
      <c r="A24" s="55"/>
      <c r="B24" s="56" t="s">
        <v>464</v>
      </c>
      <c r="C24" s="57"/>
      <c r="D24" s="163">
        <v>291.99999999999926</v>
      </c>
      <c r="E24" s="140"/>
      <c r="F24" s="140"/>
      <c r="G24" s="100">
        <v>131.39999999999966</v>
      </c>
      <c r="H24" s="100">
        <v>89.351999999999762</v>
      </c>
      <c r="I24" s="100">
        <v>87.599999999999781</v>
      </c>
      <c r="J24" s="100">
        <v>87.599999999999781</v>
      </c>
      <c r="K24" s="100">
        <v>87.599999999999781</v>
      </c>
      <c r="L24" s="100">
        <v>0</v>
      </c>
      <c r="M24" s="100">
        <v>0</v>
      </c>
      <c r="N24" s="100">
        <v>0</v>
      </c>
      <c r="O24" s="100">
        <v>0</v>
      </c>
      <c r="P24" s="100">
        <v>0</v>
      </c>
      <c r="Q24" s="100">
        <v>0</v>
      </c>
      <c r="R24" s="100">
        <v>291.99999999999926</v>
      </c>
      <c r="S24" s="100">
        <v>428.26666666666557</v>
      </c>
      <c r="T24" s="100">
        <v>425.4929281699695</v>
      </c>
      <c r="U24" s="100">
        <v>425.4929281699695</v>
      </c>
      <c r="V24" s="100">
        <v>425.4929281699695</v>
      </c>
      <c r="W24" s="100">
        <v>421.2583781112952</v>
      </c>
      <c r="X24" s="100">
        <v>404.22549564572785</v>
      </c>
      <c r="Y24" s="100">
        <v>156.02549564572848</v>
      </c>
      <c r="Z24" s="100">
        <v>363.05315298622554</v>
      </c>
      <c r="AA24" s="100">
        <v>363.05315298622554</v>
      </c>
      <c r="AB24" s="100">
        <v>325.28756716694352</v>
      </c>
    </row>
    <row r="25" spans="1:28" s="99" customFormat="1" ht="17.25" customHeight="1" x14ac:dyDescent="0.25">
      <c r="A25" s="55"/>
      <c r="B25" s="56" t="s">
        <v>23</v>
      </c>
      <c r="C25" s="57"/>
      <c r="D25" s="163">
        <v>466.2</v>
      </c>
      <c r="E25" s="140"/>
      <c r="F25" s="140"/>
      <c r="G25" s="100">
        <v>209.79000000000002</v>
      </c>
      <c r="H25" s="100">
        <v>142.65719999999999</v>
      </c>
      <c r="I25" s="100">
        <v>139.85999999999999</v>
      </c>
      <c r="J25" s="100">
        <v>139.85999999999999</v>
      </c>
      <c r="K25" s="100">
        <v>139.85999999999999</v>
      </c>
      <c r="L25" s="100">
        <v>0</v>
      </c>
      <c r="M25" s="100">
        <v>0</v>
      </c>
      <c r="N25" s="100">
        <v>0</v>
      </c>
      <c r="O25" s="100">
        <v>0</v>
      </c>
      <c r="P25" s="100">
        <v>0</v>
      </c>
      <c r="Q25" s="100">
        <v>0</v>
      </c>
      <c r="R25" s="100">
        <v>466.2</v>
      </c>
      <c r="S25" s="100">
        <v>683.76</v>
      </c>
      <c r="T25" s="100">
        <v>679.33151750972706</v>
      </c>
      <c r="U25" s="100">
        <v>679.33151750972706</v>
      </c>
      <c r="V25" s="100">
        <v>679.33151750972706</v>
      </c>
      <c r="W25" s="100">
        <v>672.57073929961064</v>
      </c>
      <c r="X25" s="100">
        <v>645.37645914396853</v>
      </c>
      <c r="Y25" s="100">
        <v>249.10645914396852</v>
      </c>
      <c r="Z25" s="100">
        <v>579.64171206225603</v>
      </c>
      <c r="AA25" s="100">
        <v>579.64171206225603</v>
      </c>
      <c r="AB25" s="100">
        <v>519.34610894941602</v>
      </c>
    </row>
    <row r="26" spans="1:28" s="99" customFormat="1" ht="17.25" customHeight="1" x14ac:dyDescent="0.25">
      <c r="A26" s="55"/>
      <c r="B26" s="56" t="s">
        <v>255</v>
      </c>
      <c r="C26" s="57">
        <v>88304</v>
      </c>
      <c r="D26" s="163">
        <v>102</v>
      </c>
      <c r="E26" s="140"/>
      <c r="F26" s="140"/>
      <c r="G26" s="100">
        <v>45.900000000000006</v>
      </c>
      <c r="H26" s="100">
        <v>31.211999999999996</v>
      </c>
      <c r="I26" s="100">
        <v>30.599999999999998</v>
      </c>
      <c r="J26" s="100">
        <v>30.599999999999998</v>
      </c>
      <c r="K26" s="100">
        <v>30.599999999999998</v>
      </c>
      <c r="L26" s="100">
        <v>0</v>
      </c>
      <c r="M26" s="100">
        <v>0</v>
      </c>
      <c r="N26" s="100">
        <v>0</v>
      </c>
      <c r="O26" s="100">
        <v>0</v>
      </c>
      <c r="P26" s="100">
        <v>0</v>
      </c>
      <c r="Q26" s="100">
        <v>0</v>
      </c>
      <c r="R26" s="100">
        <v>102</v>
      </c>
      <c r="S26" s="100">
        <v>149.6</v>
      </c>
      <c r="T26" s="100">
        <v>148.63109134704453</v>
      </c>
      <c r="U26" s="100">
        <v>148.63109134704453</v>
      </c>
      <c r="V26" s="100">
        <v>148.63109134704453</v>
      </c>
      <c r="W26" s="100">
        <v>147.15189920326102</v>
      </c>
      <c r="X26" s="100">
        <v>141.20205669816556</v>
      </c>
      <c r="Y26" s="100">
        <v>54.502056698165568</v>
      </c>
      <c r="Z26" s="100">
        <v>126.819937002038</v>
      </c>
      <c r="AA26" s="100">
        <v>126.819937002038</v>
      </c>
      <c r="AB26" s="100">
        <v>113.62784880489153</v>
      </c>
    </row>
    <row r="27" spans="1:28" s="99" customFormat="1" ht="17.25" customHeight="1" x14ac:dyDescent="0.25">
      <c r="A27" s="55"/>
      <c r="B27" s="56" t="s">
        <v>256</v>
      </c>
      <c r="C27" s="57"/>
      <c r="D27" s="164">
        <v>1303.1621802060001</v>
      </c>
      <c r="E27" s="140"/>
      <c r="F27" s="140"/>
      <c r="G27" s="100">
        <v>586.42298109270018</v>
      </c>
      <c r="H27" s="100">
        <v>398.76762714303607</v>
      </c>
      <c r="I27" s="100">
        <v>390.94865406180008</v>
      </c>
      <c r="J27" s="100">
        <v>390.94865406180008</v>
      </c>
      <c r="K27" s="100">
        <v>390.94865406180008</v>
      </c>
      <c r="L27" s="100">
        <v>0</v>
      </c>
      <c r="M27" s="100">
        <v>0</v>
      </c>
      <c r="N27" s="100">
        <v>0</v>
      </c>
      <c r="O27" s="100">
        <v>0</v>
      </c>
      <c r="P27" s="100">
        <v>0</v>
      </c>
      <c r="Q27" s="100">
        <v>0</v>
      </c>
      <c r="R27" s="100">
        <v>1303.1621802060001</v>
      </c>
      <c r="S27" s="100">
        <v>1911.3045309688005</v>
      </c>
      <c r="T27" s="100">
        <v>1898.9256573158011</v>
      </c>
      <c r="U27" s="100">
        <v>1898.9256573158011</v>
      </c>
      <c r="V27" s="100">
        <v>1898.9256573158011</v>
      </c>
      <c r="W27" s="100">
        <v>1880.0273508546591</v>
      </c>
      <c r="X27" s="100">
        <v>1804.0115691799283</v>
      </c>
      <c r="Y27" s="100">
        <v>696.32371600482827</v>
      </c>
      <c r="Z27" s="100">
        <v>1620.2641725212104</v>
      </c>
      <c r="AA27" s="100">
        <v>1620.2641725212104</v>
      </c>
      <c r="AB27" s="100">
        <v>1451.7207370656881</v>
      </c>
    </row>
    <row r="28" spans="1:28" s="99" customFormat="1" ht="17.25" customHeight="1" x14ac:dyDescent="0.25">
      <c r="A28" s="55"/>
      <c r="B28" s="56" t="s">
        <v>257</v>
      </c>
      <c r="C28" s="57" t="s">
        <v>258</v>
      </c>
      <c r="D28" s="163">
        <v>4.2</v>
      </c>
      <c r="E28" s="140"/>
      <c r="F28" s="140"/>
      <c r="G28" s="100">
        <v>1.8900000000000003</v>
      </c>
      <c r="H28" s="100">
        <v>1.2852000000000001</v>
      </c>
      <c r="I28" s="100">
        <v>1.26</v>
      </c>
      <c r="J28" s="100">
        <v>1.26</v>
      </c>
      <c r="K28" s="100">
        <v>1.26</v>
      </c>
      <c r="L28" s="100">
        <v>0</v>
      </c>
      <c r="M28" s="100">
        <v>0</v>
      </c>
      <c r="N28" s="100">
        <v>0</v>
      </c>
      <c r="O28" s="100">
        <v>0</v>
      </c>
      <c r="P28" s="100">
        <v>0</v>
      </c>
      <c r="Q28" s="100">
        <v>0</v>
      </c>
      <c r="R28" s="100">
        <v>4.2</v>
      </c>
      <c r="S28" s="100">
        <v>6.16</v>
      </c>
      <c r="T28" s="100">
        <v>6.1201037613488918</v>
      </c>
      <c r="U28" s="100">
        <v>6.1201037613488918</v>
      </c>
      <c r="V28" s="100">
        <v>6.1201037613488918</v>
      </c>
      <c r="W28" s="100">
        <v>6.0591958495460414</v>
      </c>
      <c r="X28" s="100">
        <v>5.8142023346303464</v>
      </c>
      <c r="Y28" s="100">
        <v>2.244202334630347</v>
      </c>
      <c r="Z28" s="100">
        <v>5.2219974059662704</v>
      </c>
      <c r="AA28" s="100">
        <v>5.2219974059662704</v>
      </c>
      <c r="AB28" s="100">
        <v>4.6787937743190628</v>
      </c>
    </row>
    <row r="29" spans="1:28" s="99" customFormat="1" ht="17.25" customHeight="1" x14ac:dyDescent="0.25">
      <c r="A29" s="55"/>
      <c r="B29" s="56" t="s">
        <v>257</v>
      </c>
      <c r="C29" s="57" t="s">
        <v>259</v>
      </c>
      <c r="D29" s="163">
        <v>41.599999999999895</v>
      </c>
      <c r="E29" s="140"/>
      <c r="F29" s="140"/>
      <c r="G29" s="100">
        <v>18.719999999999953</v>
      </c>
      <c r="H29" s="100">
        <v>12.729599999999968</v>
      </c>
      <c r="I29" s="100">
        <v>12.479999999999968</v>
      </c>
      <c r="J29" s="100">
        <v>12.479999999999968</v>
      </c>
      <c r="K29" s="100">
        <v>12.479999999999968</v>
      </c>
      <c r="L29" s="100">
        <v>0</v>
      </c>
      <c r="M29" s="100">
        <v>0</v>
      </c>
      <c r="N29" s="100">
        <v>0</v>
      </c>
      <c r="O29" s="100">
        <v>0</v>
      </c>
      <c r="P29" s="100">
        <v>0</v>
      </c>
      <c r="Q29" s="100">
        <v>0</v>
      </c>
      <c r="R29" s="100">
        <v>41.599999999999895</v>
      </c>
      <c r="S29" s="100">
        <v>61.013333333333179</v>
      </c>
      <c r="T29" s="100">
        <v>60.618170588598396</v>
      </c>
      <c r="U29" s="100">
        <v>60.618170588598396</v>
      </c>
      <c r="V29" s="100">
        <v>60.618170588598396</v>
      </c>
      <c r="W29" s="100">
        <v>60.014892224074927</v>
      </c>
      <c r="X29" s="100">
        <v>57.588289790624238</v>
      </c>
      <c r="Y29" s="100">
        <v>22.228289790624334</v>
      </c>
      <c r="Z29" s="100">
        <v>51.722640973380074</v>
      </c>
      <c r="AA29" s="100">
        <v>51.722640973380074</v>
      </c>
      <c r="AB29" s="100">
        <v>46.342338336112505</v>
      </c>
    </row>
    <row r="30" spans="1:28" s="99" customFormat="1" ht="17.25" customHeight="1" x14ac:dyDescent="0.25">
      <c r="A30" s="55"/>
      <c r="B30" s="56" t="s">
        <v>257</v>
      </c>
      <c r="C30" s="57" t="s">
        <v>260</v>
      </c>
      <c r="D30" s="163">
        <v>10.799999999999999</v>
      </c>
      <c r="E30" s="140"/>
      <c r="F30" s="140"/>
      <c r="G30" s="100">
        <v>4.8600000000000003</v>
      </c>
      <c r="H30" s="100">
        <v>3.3047999999999997</v>
      </c>
      <c r="I30" s="100">
        <v>3.2399999999999998</v>
      </c>
      <c r="J30" s="100">
        <v>3.2399999999999998</v>
      </c>
      <c r="K30" s="100">
        <v>3.2399999999999998</v>
      </c>
      <c r="L30" s="100">
        <v>0</v>
      </c>
      <c r="M30" s="100">
        <v>0</v>
      </c>
      <c r="N30" s="100">
        <v>0</v>
      </c>
      <c r="O30" s="100">
        <v>0</v>
      </c>
      <c r="P30" s="100">
        <v>0</v>
      </c>
      <c r="Q30" s="100">
        <v>0</v>
      </c>
      <c r="R30" s="100">
        <v>10.799999999999999</v>
      </c>
      <c r="S30" s="100">
        <v>15.84</v>
      </c>
      <c r="T30" s="100">
        <v>15.737409672040009</v>
      </c>
      <c r="U30" s="100">
        <v>15.737409672040009</v>
      </c>
      <c r="V30" s="100">
        <v>15.737409672040009</v>
      </c>
      <c r="W30" s="100">
        <v>15.580789327404108</v>
      </c>
      <c r="X30" s="100">
        <v>14.950806003335178</v>
      </c>
      <c r="Y30" s="100">
        <v>5.7708060033351778</v>
      </c>
      <c r="Z30" s="100">
        <v>13.427993329627554</v>
      </c>
      <c r="AA30" s="100">
        <v>13.427993329627554</v>
      </c>
      <c r="AB30" s="100">
        <v>12.031183991106161</v>
      </c>
    </row>
    <row r="31" spans="1:28" s="99" customFormat="1" ht="17.25" customHeight="1" x14ac:dyDescent="0.25">
      <c r="A31" s="55"/>
      <c r="B31" s="56" t="s">
        <v>257</v>
      </c>
      <c r="C31" s="57"/>
      <c r="D31" s="164">
        <v>795.94234680000011</v>
      </c>
      <c r="E31" s="140"/>
      <c r="F31" s="140"/>
      <c r="G31" s="100">
        <v>358.17405606000011</v>
      </c>
      <c r="H31" s="100">
        <v>243.55835812080002</v>
      </c>
      <c r="I31" s="100">
        <v>238.78270404000006</v>
      </c>
      <c r="J31" s="100">
        <v>238.78270404000006</v>
      </c>
      <c r="K31" s="100">
        <v>238.78270404000006</v>
      </c>
      <c r="L31" s="100">
        <v>0</v>
      </c>
      <c r="M31" s="100">
        <v>0</v>
      </c>
      <c r="N31" s="100">
        <v>0</v>
      </c>
      <c r="O31" s="100">
        <v>0</v>
      </c>
      <c r="P31" s="100">
        <v>0</v>
      </c>
      <c r="Q31" s="100">
        <v>0</v>
      </c>
      <c r="R31" s="100">
        <v>795.94234680000011</v>
      </c>
      <c r="S31" s="100">
        <v>1167.3821086400003</v>
      </c>
      <c r="T31" s="100">
        <v>1159.8213691589394</v>
      </c>
      <c r="U31" s="100">
        <v>1159.8213691589394</v>
      </c>
      <c r="V31" s="100">
        <v>1159.8213691589394</v>
      </c>
      <c r="W31" s="100">
        <v>1148.278705763928</v>
      </c>
      <c r="X31" s="100">
        <v>1101.8499645227901</v>
      </c>
      <c r="Y31" s="100">
        <v>425.29896974278989</v>
      </c>
      <c r="Z31" s="100">
        <v>989.62115959245398</v>
      </c>
      <c r="AA31" s="100">
        <v>989.62115959245398</v>
      </c>
      <c r="AB31" s="100">
        <v>886.67859450589174</v>
      </c>
    </row>
    <row r="32" spans="1:28" s="99" customFormat="1" ht="17.25" customHeight="1" x14ac:dyDescent="0.25">
      <c r="A32" s="55"/>
      <c r="B32" s="56" t="s">
        <v>262</v>
      </c>
      <c r="C32" s="57">
        <v>47562</v>
      </c>
      <c r="D32" s="163">
        <v>1827.6</v>
      </c>
      <c r="E32" s="117"/>
      <c r="F32" s="117"/>
      <c r="G32" s="100">
        <v>522.64</v>
      </c>
      <c r="H32" s="117" t="s">
        <v>451</v>
      </c>
      <c r="I32" s="100">
        <v>522.64</v>
      </c>
      <c r="J32" s="117" t="s">
        <v>451</v>
      </c>
      <c r="K32" s="100">
        <v>859.61</v>
      </c>
      <c r="L32" s="117" t="s">
        <v>451</v>
      </c>
      <c r="M32" s="100">
        <v>613.77</v>
      </c>
      <c r="N32" s="100">
        <v>613.77</v>
      </c>
      <c r="O32" s="100">
        <v>613.77</v>
      </c>
      <c r="P32" s="100">
        <v>613.77</v>
      </c>
      <c r="Q32" s="100">
        <v>613.77</v>
      </c>
      <c r="R32" s="100">
        <v>1012.7204999999999</v>
      </c>
      <c r="S32" s="167">
        <v>859.61</v>
      </c>
      <c r="T32" s="117" t="s">
        <v>451</v>
      </c>
      <c r="U32" s="117" t="s">
        <v>451</v>
      </c>
      <c r="V32" s="117" t="s">
        <v>451</v>
      </c>
      <c r="W32" s="117" t="s">
        <v>451</v>
      </c>
      <c r="X32" s="117" t="s">
        <v>451</v>
      </c>
      <c r="Y32" s="117" t="s">
        <v>451</v>
      </c>
      <c r="Z32" s="117" t="s">
        <v>451</v>
      </c>
      <c r="AA32" s="117" t="s">
        <v>451</v>
      </c>
      <c r="AB32" s="100">
        <v>1006.9920000000001</v>
      </c>
    </row>
    <row r="33" spans="1:28" s="99" customFormat="1" ht="17.25" customHeight="1" x14ac:dyDescent="0.25">
      <c r="A33" s="55"/>
      <c r="B33" s="56" t="s">
        <v>27</v>
      </c>
      <c r="C33" s="57"/>
      <c r="D33" s="157">
        <v>13238.104527006</v>
      </c>
      <c r="E33" s="101">
        <v>3423.1513581018003</v>
      </c>
      <c r="F33" s="100">
        <v>17595.016639608803</v>
      </c>
      <c r="G33" s="157">
        <v>5657.3670371527005</v>
      </c>
      <c r="H33" s="157">
        <v>3491.6143852638356</v>
      </c>
      <c r="I33" s="157">
        <v>3945.7913581018001</v>
      </c>
      <c r="J33" s="157">
        <v>3423.1513581018003</v>
      </c>
      <c r="K33" s="157">
        <v>4282.7613581018004</v>
      </c>
      <c r="L33" s="157">
        <v>5769.08</v>
      </c>
      <c r="M33" s="157">
        <v>6382.85</v>
      </c>
      <c r="N33" s="157">
        <v>6382.85</v>
      </c>
      <c r="O33" s="157">
        <v>6382.85</v>
      </c>
      <c r="P33" s="157">
        <v>6382.85</v>
      </c>
      <c r="Q33" s="157">
        <v>6382.85</v>
      </c>
      <c r="R33" s="157">
        <v>12423.225027005999</v>
      </c>
      <c r="S33" s="157">
        <v>17595.016639608803</v>
      </c>
      <c r="T33" s="157">
        <v>16627.017065385233</v>
      </c>
      <c r="U33" s="157">
        <v>16627.017065385233</v>
      </c>
      <c r="V33" s="157">
        <v>16627.017065385233</v>
      </c>
      <c r="W33" s="157">
        <v>16461.543255062163</v>
      </c>
      <c r="X33" s="157">
        <v>15795.948109578196</v>
      </c>
      <c r="Y33" s="157">
        <v>6097.019261623097</v>
      </c>
      <c r="Z33" s="157">
        <v>14187.053581140883</v>
      </c>
      <c r="AA33" s="157">
        <v>14187.053581140883</v>
      </c>
      <c r="AB33" s="157">
        <v>13718.277129236942</v>
      </c>
    </row>
    <row r="34" spans="1:28" s="99" customFormat="1" ht="17.25" customHeight="1" x14ac:dyDescent="0.25">
      <c r="A34" s="139"/>
      <c r="B34" s="111"/>
      <c r="C34" s="112"/>
      <c r="D34" s="112"/>
      <c r="E34" s="113"/>
      <c r="F34" s="113"/>
      <c r="G34" s="113"/>
      <c r="H34" s="113"/>
      <c r="I34" s="113"/>
      <c r="J34" s="113"/>
      <c r="K34" s="113"/>
      <c r="L34" s="113"/>
      <c r="M34" s="113"/>
      <c r="N34" s="113"/>
      <c r="O34" s="113"/>
      <c r="P34" s="113"/>
      <c r="Q34" s="113"/>
      <c r="R34" s="113"/>
      <c r="S34" s="113"/>
      <c r="T34" s="113"/>
      <c r="U34" s="113"/>
      <c r="V34" s="113"/>
      <c r="W34" s="113"/>
      <c r="X34" s="113"/>
      <c r="Y34" s="113"/>
      <c r="Z34" s="113"/>
      <c r="AA34" s="137"/>
      <c r="AB34" s="137"/>
    </row>
    <row r="35" spans="1:28" s="99" customFormat="1" ht="17.25" customHeight="1" x14ac:dyDescent="0.25">
      <c r="A35" s="55" t="s">
        <v>263</v>
      </c>
      <c r="B35" s="56" t="s">
        <v>45</v>
      </c>
      <c r="C35" s="51">
        <v>49505</v>
      </c>
      <c r="D35" s="163">
        <v>3400.2</v>
      </c>
      <c r="E35" s="140"/>
      <c r="F35" s="140"/>
      <c r="G35" s="100">
        <v>1530.0900000000001</v>
      </c>
      <c r="H35" s="100">
        <v>1040.4612</v>
      </c>
      <c r="I35" s="100">
        <v>1020.06</v>
      </c>
      <c r="J35" s="100">
        <v>1020.06</v>
      </c>
      <c r="K35" s="100">
        <v>1020.06</v>
      </c>
      <c r="L35" s="101">
        <v>3489.57</v>
      </c>
      <c r="M35" s="101">
        <v>3489.57</v>
      </c>
      <c r="N35" s="101">
        <v>3489.57</v>
      </c>
      <c r="O35" s="101">
        <v>3489.57</v>
      </c>
      <c r="P35" s="101">
        <v>3489.57</v>
      </c>
      <c r="Q35" s="101">
        <v>3489.57</v>
      </c>
      <c r="R35" s="100">
        <v>3400.2</v>
      </c>
      <c r="S35" s="100">
        <v>4986.96</v>
      </c>
      <c r="T35" s="100">
        <v>4954.6611450805958</v>
      </c>
      <c r="U35" s="100">
        <v>4954.6611450805958</v>
      </c>
      <c r="V35" s="100">
        <v>4954.6611450805958</v>
      </c>
      <c r="W35" s="100">
        <v>4905.3518399110599</v>
      </c>
      <c r="X35" s="100">
        <v>4707.0120900500251</v>
      </c>
      <c r="Y35" s="100">
        <v>1816.8420900500253</v>
      </c>
      <c r="Z35" s="100">
        <v>4227.5798999444078</v>
      </c>
      <c r="AA35" s="100">
        <v>4227.5798999444078</v>
      </c>
      <c r="AB35" s="100">
        <v>3787.8177598665898</v>
      </c>
    </row>
    <row r="36" spans="1:28" s="99" customFormat="1" ht="17.25" customHeight="1" x14ac:dyDescent="0.25">
      <c r="A36" s="55"/>
      <c r="B36" s="56" t="s">
        <v>252</v>
      </c>
      <c r="C36" s="51"/>
      <c r="D36" s="163">
        <v>4336.2</v>
      </c>
      <c r="E36" s="140"/>
      <c r="F36" s="140"/>
      <c r="G36" s="100">
        <v>1951.2900000000002</v>
      </c>
      <c r="H36" s="100">
        <v>1326.8771999999999</v>
      </c>
      <c r="I36" s="100">
        <v>1300.8599999999999</v>
      </c>
      <c r="J36" s="100">
        <v>1300.8599999999999</v>
      </c>
      <c r="K36" s="100">
        <v>1300.8599999999999</v>
      </c>
      <c r="L36" s="100">
        <v>0</v>
      </c>
      <c r="M36" s="100">
        <v>0</v>
      </c>
      <c r="N36" s="100">
        <v>0</v>
      </c>
      <c r="O36" s="100">
        <v>0</v>
      </c>
      <c r="P36" s="100">
        <v>0</v>
      </c>
      <c r="Q36" s="100">
        <v>0</v>
      </c>
      <c r="R36" s="100">
        <v>4336.2</v>
      </c>
      <c r="S36" s="100">
        <v>6359.76</v>
      </c>
      <c r="T36" s="100">
        <v>6318.5699833240633</v>
      </c>
      <c r="U36" s="100">
        <v>6318.5699833240633</v>
      </c>
      <c r="V36" s="100">
        <v>6318.5699833240633</v>
      </c>
      <c r="W36" s="100">
        <v>6255.6869149527492</v>
      </c>
      <c r="X36" s="100">
        <v>6002.7486103390738</v>
      </c>
      <c r="Y36" s="100">
        <v>2316.9786103390738</v>
      </c>
      <c r="Z36" s="100">
        <v>5391.339321845463</v>
      </c>
      <c r="AA36" s="100">
        <v>5391.339321845463</v>
      </c>
      <c r="AB36" s="100">
        <v>4830.5203724291241</v>
      </c>
    </row>
    <row r="37" spans="1:28" s="99" customFormat="1" ht="17.25" customHeight="1" x14ac:dyDescent="0.25">
      <c r="A37" s="55"/>
      <c r="B37" s="56" t="s">
        <v>253</v>
      </c>
      <c r="C37" s="51"/>
      <c r="D37" s="163">
        <v>682.19999999999993</v>
      </c>
      <c r="E37" s="140"/>
      <c r="F37" s="140"/>
      <c r="G37" s="100">
        <v>306.99</v>
      </c>
      <c r="H37" s="100">
        <v>208.75319999999999</v>
      </c>
      <c r="I37" s="100">
        <v>204.66</v>
      </c>
      <c r="J37" s="100">
        <v>204.66</v>
      </c>
      <c r="K37" s="100">
        <v>204.66</v>
      </c>
      <c r="L37" s="100">
        <v>0</v>
      </c>
      <c r="M37" s="100">
        <v>0</v>
      </c>
      <c r="N37" s="100">
        <v>0</v>
      </c>
      <c r="O37" s="100">
        <v>0</v>
      </c>
      <c r="P37" s="100">
        <v>0</v>
      </c>
      <c r="Q37" s="100">
        <v>0</v>
      </c>
      <c r="R37" s="100">
        <v>682.19999999999993</v>
      </c>
      <c r="S37" s="100">
        <v>1000.5600000000001</v>
      </c>
      <c r="T37" s="100">
        <v>994.07971095052721</v>
      </c>
      <c r="U37" s="100">
        <v>994.07971095052721</v>
      </c>
      <c r="V37" s="100">
        <v>994.07971095052721</v>
      </c>
      <c r="W37" s="100">
        <v>984.18652584769279</v>
      </c>
      <c r="X37" s="100">
        <v>944.39257921067201</v>
      </c>
      <c r="Y37" s="100">
        <v>364.52257921067206</v>
      </c>
      <c r="Z37" s="100">
        <v>848.20157865480712</v>
      </c>
      <c r="AA37" s="100">
        <v>848.20157865480712</v>
      </c>
      <c r="AB37" s="100">
        <v>759.96978877153924</v>
      </c>
    </row>
    <row r="38" spans="1:28" s="99" customFormat="1" ht="17.25" customHeight="1" x14ac:dyDescent="0.25">
      <c r="A38" s="55"/>
      <c r="B38" s="56" t="s">
        <v>254</v>
      </c>
      <c r="C38" s="51"/>
      <c r="D38" s="163">
        <v>457.8</v>
      </c>
      <c r="E38" s="140"/>
      <c r="F38" s="140"/>
      <c r="G38" s="100">
        <v>206.01000000000002</v>
      </c>
      <c r="H38" s="100">
        <v>140.08679999999998</v>
      </c>
      <c r="I38" s="100">
        <v>137.34</v>
      </c>
      <c r="J38" s="100">
        <v>137.34</v>
      </c>
      <c r="K38" s="100">
        <v>137.34</v>
      </c>
      <c r="L38" s="100">
        <v>0</v>
      </c>
      <c r="M38" s="100">
        <v>0</v>
      </c>
      <c r="N38" s="100">
        <v>0</v>
      </c>
      <c r="O38" s="100">
        <v>0</v>
      </c>
      <c r="P38" s="100">
        <v>0</v>
      </c>
      <c r="Q38" s="100">
        <v>0</v>
      </c>
      <c r="R38" s="100">
        <v>457.8</v>
      </c>
      <c r="S38" s="100">
        <v>671.44</v>
      </c>
      <c r="T38" s="100">
        <v>667.09130998702926</v>
      </c>
      <c r="U38" s="100">
        <v>667.09130998702926</v>
      </c>
      <c r="V38" s="100">
        <v>667.09130998702926</v>
      </c>
      <c r="W38" s="100">
        <v>660.45234760051858</v>
      </c>
      <c r="X38" s="100">
        <v>633.74805447470783</v>
      </c>
      <c r="Y38" s="100">
        <v>244.61805447470783</v>
      </c>
      <c r="Z38" s="100">
        <v>569.19771725032354</v>
      </c>
      <c r="AA38" s="100">
        <v>569.19771725032354</v>
      </c>
      <c r="AB38" s="100">
        <v>509.98852140077781</v>
      </c>
    </row>
    <row r="39" spans="1:28" s="99" customFormat="1" ht="17.25" customHeight="1" x14ac:dyDescent="0.25">
      <c r="A39" s="55"/>
      <c r="B39" s="56" t="s">
        <v>464</v>
      </c>
      <c r="C39" s="51"/>
      <c r="D39" s="163">
        <v>547.5</v>
      </c>
      <c r="E39" s="140"/>
      <c r="F39" s="140"/>
      <c r="G39" s="100">
        <v>246.37500000000003</v>
      </c>
      <c r="H39" s="100">
        <v>167.535</v>
      </c>
      <c r="I39" s="100">
        <v>164.25</v>
      </c>
      <c r="J39" s="100">
        <v>164.25</v>
      </c>
      <c r="K39" s="100">
        <v>164.25</v>
      </c>
      <c r="L39" s="100">
        <v>0</v>
      </c>
      <c r="M39" s="100">
        <v>0</v>
      </c>
      <c r="N39" s="100">
        <v>0</v>
      </c>
      <c r="O39" s="100">
        <v>0</v>
      </c>
      <c r="P39" s="100">
        <v>0</v>
      </c>
      <c r="Q39" s="100">
        <v>0</v>
      </c>
      <c r="R39" s="100">
        <v>547.5</v>
      </c>
      <c r="S39" s="100">
        <v>803</v>
      </c>
      <c r="T39" s="100">
        <v>797.79924031869484</v>
      </c>
      <c r="U39" s="100">
        <v>797.79924031869484</v>
      </c>
      <c r="V39" s="100">
        <v>797.79924031869484</v>
      </c>
      <c r="W39" s="100">
        <v>789.85945895868042</v>
      </c>
      <c r="X39" s="100">
        <v>757.9228043357416</v>
      </c>
      <c r="Y39" s="100">
        <v>292.54780433574166</v>
      </c>
      <c r="Z39" s="100">
        <v>680.72466184917459</v>
      </c>
      <c r="AA39" s="100">
        <v>680.72466184917459</v>
      </c>
      <c r="AB39" s="100">
        <v>609.91418843802069</v>
      </c>
    </row>
    <row r="40" spans="1:28" s="99" customFormat="1" ht="17.25" customHeight="1" x14ac:dyDescent="0.25">
      <c r="A40" s="55"/>
      <c r="B40" s="56" t="s">
        <v>256</v>
      </c>
      <c r="C40" s="51" t="s">
        <v>345</v>
      </c>
      <c r="D40" s="163">
        <v>82.475999999999999</v>
      </c>
      <c r="E40" s="140"/>
      <c r="F40" s="140"/>
      <c r="G40" s="100">
        <v>37.114200000000004</v>
      </c>
      <c r="H40" s="100">
        <v>25.237656000000001</v>
      </c>
      <c r="I40" s="100">
        <v>24.742799999999999</v>
      </c>
      <c r="J40" s="100">
        <v>24.742799999999999</v>
      </c>
      <c r="K40" s="100">
        <v>24.742799999999999</v>
      </c>
      <c r="L40" s="100">
        <v>0</v>
      </c>
      <c r="M40" s="100">
        <v>0</v>
      </c>
      <c r="N40" s="100">
        <v>0</v>
      </c>
      <c r="O40" s="100">
        <v>0</v>
      </c>
      <c r="P40" s="100">
        <v>0</v>
      </c>
      <c r="Q40" s="100">
        <v>0</v>
      </c>
      <c r="R40" s="100">
        <v>82.475999999999999</v>
      </c>
      <c r="S40" s="100">
        <v>120.96480000000001</v>
      </c>
      <c r="T40" s="100">
        <v>120.18135186214553</v>
      </c>
      <c r="U40" s="100">
        <v>120.18135186214553</v>
      </c>
      <c r="V40" s="100">
        <v>120.18135186214553</v>
      </c>
      <c r="W40" s="100">
        <v>118.98529449694271</v>
      </c>
      <c r="X40" s="100">
        <v>114.17432184546965</v>
      </c>
      <c r="Y40" s="100">
        <v>44.069721845469644</v>
      </c>
      <c r="Z40" s="100">
        <v>102.54510906058908</v>
      </c>
      <c r="AA40" s="100">
        <v>102.54510906058908</v>
      </c>
      <c r="AB40" s="100">
        <v>91.878141745414055</v>
      </c>
    </row>
    <row r="41" spans="1:28" s="99" customFormat="1" ht="17.25" customHeight="1" x14ac:dyDescent="0.25">
      <c r="A41" s="55"/>
      <c r="B41" s="56" t="s">
        <v>256</v>
      </c>
      <c r="C41" s="51"/>
      <c r="D41" s="164">
        <v>948.43677055800003</v>
      </c>
      <c r="E41" s="140"/>
      <c r="F41" s="140"/>
      <c r="G41" s="100">
        <v>426.79654675110004</v>
      </c>
      <c r="H41" s="100">
        <v>290.22165179074801</v>
      </c>
      <c r="I41" s="100">
        <v>284.53103116739999</v>
      </c>
      <c r="J41" s="100">
        <v>284.53103116739999</v>
      </c>
      <c r="K41" s="100">
        <v>284.53103116739999</v>
      </c>
      <c r="L41" s="100">
        <v>0</v>
      </c>
      <c r="M41" s="100">
        <v>0</v>
      </c>
      <c r="N41" s="100">
        <v>0</v>
      </c>
      <c r="O41" s="100">
        <v>0</v>
      </c>
      <c r="P41" s="100">
        <v>0</v>
      </c>
      <c r="Q41" s="100">
        <v>0</v>
      </c>
      <c r="R41" s="100">
        <v>948.43677055800003</v>
      </c>
      <c r="S41" s="100">
        <v>1391.0405968184002</v>
      </c>
      <c r="T41" s="100">
        <v>1382.0312968794315</v>
      </c>
      <c r="U41" s="100">
        <v>1382.0312968794315</v>
      </c>
      <c r="V41" s="100">
        <v>1382.0312968794315</v>
      </c>
      <c r="W41" s="100">
        <v>1368.2771770766394</v>
      </c>
      <c r="X41" s="100">
        <v>1312.9531632446644</v>
      </c>
      <c r="Y41" s="100">
        <v>506.7819082703644</v>
      </c>
      <c r="Z41" s="100">
        <v>1179.2224656135484</v>
      </c>
      <c r="AA41" s="100">
        <v>1179.2224656135484</v>
      </c>
      <c r="AB41" s="100">
        <v>1056.5571565290591</v>
      </c>
    </row>
    <row r="42" spans="1:28" s="99" customFormat="1" ht="17.25" customHeight="1" x14ac:dyDescent="0.25">
      <c r="A42" s="55"/>
      <c r="B42" s="56" t="s">
        <v>257</v>
      </c>
      <c r="C42" s="51" t="s">
        <v>258</v>
      </c>
      <c r="D42" s="163">
        <v>4.2</v>
      </c>
      <c r="E42" s="140"/>
      <c r="F42" s="140"/>
      <c r="G42" s="100">
        <v>1.8900000000000003</v>
      </c>
      <c r="H42" s="100">
        <v>1.2852000000000001</v>
      </c>
      <c r="I42" s="100">
        <v>1.26</v>
      </c>
      <c r="J42" s="100">
        <v>1.26</v>
      </c>
      <c r="K42" s="100">
        <v>1.26</v>
      </c>
      <c r="L42" s="100">
        <v>0</v>
      </c>
      <c r="M42" s="100">
        <v>0</v>
      </c>
      <c r="N42" s="100">
        <v>0</v>
      </c>
      <c r="O42" s="100">
        <v>0</v>
      </c>
      <c r="P42" s="100">
        <v>0</v>
      </c>
      <c r="Q42" s="100">
        <v>0</v>
      </c>
      <c r="R42" s="100">
        <v>4.2</v>
      </c>
      <c r="S42" s="100">
        <v>6.16</v>
      </c>
      <c r="T42" s="100">
        <v>6.1201037613488918</v>
      </c>
      <c r="U42" s="100">
        <v>6.1201037613488918</v>
      </c>
      <c r="V42" s="100">
        <v>6.1201037613488918</v>
      </c>
      <c r="W42" s="100">
        <v>6.0591958495460414</v>
      </c>
      <c r="X42" s="100">
        <v>5.8142023346303464</v>
      </c>
      <c r="Y42" s="100">
        <v>2.244202334630347</v>
      </c>
      <c r="Z42" s="100">
        <v>5.2219974059662704</v>
      </c>
      <c r="AA42" s="100">
        <v>5.2219974059662704</v>
      </c>
      <c r="AB42" s="100">
        <v>4.6787937743190628</v>
      </c>
    </row>
    <row r="43" spans="1:28" s="99" customFormat="1" ht="17.25" customHeight="1" x14ac:dyDescent="0.25">
      <c r="A43" s="55"/>
      <c r="B43" s="56" t="s">
        <v>257</v>
      </c>
      <c r="C43" s="51" t="s">
        <v>264</v>
      </c>
      <c r="D43" s="163">
        <v>94.8</v>
      </c>
      <c r="E43" s="140"/>
      <c r="F43" s="140"/>
      <c r="G43" s="100">
        <v>42.660000000000004</v>
      </c>
      <c r="H43" s="100">
        <v>29.008799999999997</v>
      </c>
      <c r="I43" s="100">
        <v>28.439999999999998</v>
      </c>
      <c r="J43" s="100">
        <v>28.439999999999998</v>
      </c>
      <c r="K43" s="100">
        <v>28.439999999999998</v>
      </c>
      <c r="L43" s="100">
        <v>0</v>
      </c>
      <c r="M43" s="100">
        <v>0</v>
      </c>
      <c r="N43" s="100">
        <v>0</v>
      </c>
      <c r="O43" s="100">
        <v>0</v>
      </c>
      <c r="P43" s="100">
        <v>0</v>
      </c>
      <c r="Q43" s="100">
        <v>0</v>
      </c>
      <c r="R43" s="100">
        <v>94.8</v>
      </c>
      <c r="S43" s="100">
        <v>139.04</v>
      </c>
      <c r="T43" s="100">
        <v>138.13948489901784</v>
      </c>
      <c r="U43" s="100">
        <v>138.13948489901784</v>
      </c>
      <c r="V43" s="100">
        <v>138.13948489901784</v>
      </c>
      <c r="W43" s="100">
        <v>136.76470631832495</v>
      </c>
      <c r="X43" s="100">
        <v>131.23485269594212</v>
      </c>
      <c r="Y43" s="100">
        <v>50.654852695942118</v>
      </c>
      <c r="Z43" s="100">
        <v>117.86794144895298</v>
      </c>
      <c r="AA43" s="100">
        <v>117.86794144895298</v>
      </c>
      <c r="AB43" s="100">
        <v>105.60705947748741</v>
      </c>
    </row>
    <row r="44" spans="1:28" s="99" customFormat="1" ht="17.25" customHeight="1" x14ac:dyDescent="0.25">
      <c r="A44" s="55"/>
      <c r="B44" s="56" t="s">
        <v>257</v>
      </c>
      <c r="C44" s="51" t="s">
        <v>265</v>
      </c>
      <c r="D44" s="163">
        <v>6</v>
      </c>
      <c r="E44" s="140"/>
      <c r="F44" s="140"/>
      <c r="G44" s="100">
        <v>2.7</v>
      </c>
      <c r="H44" s="100">
        <v>1.8359999999999999</v>
      </c>
      <c r="I44" s="100">
        <v>1.7999999999999998</v>
      </c>
      <c r="J44" s="100">
        <v>1.7999999999999998</v>
      </c>
      <c r="K44" s="100">
        <v>1.7999999999999998</v>
      </c>
      <c r="L44" s="100">
        <v>0</v>
      </c>
      <c r="M44" s="100">
        <v>0</v>
      </c>
      <c r="N44" s="100">
        <v>0</v>
      </c>
      <c r="O44" s="100">
        <v>0</v>
      </c>
      <c r="P44" s="100">
        <v>0</v>
      </c>
      <c r="Q44" s="100">
        <v>0</v>
      </c>
      <c r="R44" s="100">
        <v>6</v>
      </c>
      <c r="S44" s="100">
        <v>8.8000000000000007</v>
      </c>
      <c r="T44" s="100">
        <v>8.7430053733555599</v>
      </c>
      <c r="U44" s="100">
        <v>8.7430053733555599</v>
      </c>
      <c r="V44" s="100">
        <v>8.7430053733555599</v>
      </c>
      <c r="W44" s="100">
        <v>8.6559940707800607</v>
      </c>
      <c r="X44" s="100">
        <v>8.3060033351862099</v>
      </c>
      <c r="Y44" s="100">
        <v>3.2060033351862098</v>
      </c>
      <c r="Z44" s="100">
        <v>7.4599962942375297</v>
      </c>
      <c r="AA44" s="100">
        <v>7.4599962942375297</v>
      </c>
      <c r="AB44" s="100">
        <v>6.6839911061700894</v>
      </c>
    </row>
    <row r="45" spans="1:28" s="99" customFormat="1" ht="17.25" customHeight="1" x14ac:dyDescent="0.25">
      <c r="A45" s="55"/>
      <c r="B45" s="56" t="s">
        <v>257</v>
      </c>
      <c r="C45" s="51" t="s">
        <v>266</v>
      </c>
      <c r="D45" s="163">
        <v>15.6</v>
      </c>
      <c r="E45" s="140"/>
      <c r="F45" s="140"/>
      <c r="G45" s="100">
        <v>7.0200000000000005</v>
      </c>
      <c r="H45" s="100">
        <v>4.7736000000000001</v>
      </c>
      <c r="I45" s="100">
        <v>4.68</v>
      </c>
      <c r="J45" s="100">
        <v>4.68</v>
      </c>
      <c r="K45" s="100">
        <v>4.68</v>
      </c>
      <c r="L45" s="100">
        <v>0</v>
      </c>
      <c r="M45" s="100">
        <v>0</v>
      </c>
      <c r="N45" s="100">
        <v>0</v>
      </c>
      <c r="O45" s="100">
        <v>0</v>
      </c>
      <c r="P45" s="100">
        <v>0</v>
      </c>
      <c r="Q45" s="100">
        <v>0</v>
      </c>
      <c r="R45" s="100">
        <v>15.6</v>
      </c>
      <c r="S45" s="100">
        <v>22.88</v>
      </c>
      <c r="T45" s="100">
        <v>22.731813970724456</v>
      </c>
      <c r="U45" s="100">
        <v>22.731813970724456</v>
      </c>
      <c r="V45" s="100">
        <v>22.731813970724456</v>
      </c>
      <c r="W45" s="100">
        <v>22.505584584028156</v>
      </c>
      <c r="X45" s="100">
        <v>21.595608671484143</v>
      </c>
      <c r="Y45" s="100">
        <v>8.3356086714841453</v>
      </c>
      <c r="Z45" s="100">
        <v>19.395990365017578</v>
      </c>
      <c r="AA45" s="100">
        <v>19.395990365017578</v>
      </c>
      <c r="AB45" s="100">
        <v>17.378376876042232</v>
      </c>
    </row>
    <row r="46" spans="1:28" s="99" customFormat="1" ht="17.25" customHeight="1" x14ac:dyDescent="0.25">
      <c r="A46" s="55"/>
      <c r="B46" s="56" t="s">
        <v>257</v>
      </c>
      <c r="C46" s="51"/>
      <c r="D46" s="164">
        <v>798.40098255000009</v>
      </c>
      <c r="E46" s="140"/>
      <c r="F46" s="140"/>
      <c r="G46" s="100">
        <v>359.28044214750008</v>
      </c>
      <c r="H46" s="100">
        <v>244.3107006603</v>
      </c>
      <c r="I46" s="100">
        <v>239.52029476500002</v>
      </c>
      <c r="J46" s="100">
        <v>239.52029476500002</v>
      </c>
      <c r="K46" s="100">
        <v>239.52029476500002</v>
      </c>
      <c r="L46" s="100">
        <v>0</v>
      </c>
      <c r="M46" s="100">
        <v>0</v>
      </c>
      <c r="N46" s="100">
        <v>0</v>
      </c>
      <c r="O46" s="100">
        <v>0</v>
      </c>
      <c r="P46" s="100">
        <v>0</v>
      </c>
      <c r="Q46" s="100">
        <v>0</v>
      </c>
      <c r="R46" s="100">
        <v>798.40098255000009</v>
      </c>
      <c r="S46" s="100">
        <v>1170.98810774</v>
      </c>
      <c r="T46" s="100">
        <v>1163.4040134211682</v>
      </c>
      <c r="U46" s="100">
        <v>1163.4040134211682</v>
      </c>
      <c r="V46" s="100">
        <v>1163.4040134211682</v>
      </c>
      <c r="W46" s="100">
        <v>1151.8256951762958</v>
      </c>
      <c r="X46" s="100">
        <v>1105.253537312708</v>
      </c>
      <c r="Y46" s="100">
        <v>426.61270214520789</v>
      </c>
      <c r="Z46" s="100">
        <v>992.67806185643383</v>
      </c>
      <c r="AA46" s="100">
        <v>992.67806185643383</v>
      </c>
      <c r="AB46" s="100">
        <v>889.41751108694359</v>
      </c>
    </row>
    <row r="47" spans="1:28" s="99" customFormat="1" ht="17.25" customHeight="1" x14ac:dyDescent="0.25">
      <c r="A47" s="55"/>
      <c r="B47" s="56" t="s">
        <v>262</v>
      </c>
      <c r="C47" s="57">
        <v>49505</v>
      </c>
      <c r="D47" s="163">
        <v>995.4</v>
      </c>
      <c r="E47" s="117"/>
      <c r="F47" s="117"/>
      <c r="G47" s="100">
        <v>350.04</v>
      </c>
      <c r="H47" s="117" t="s">
        <v>451</v>
      </c>
      <c r="I47" s="100">
        <v>350.04</v>
      </c>
      <c r="J47" s="117" t="s">
        <v>451</v>
      </c>
      <c r="K47" s="100">
        <v>677.45</v>
      </c>
      <c r="L47" s="117" t="s">
        <v>451</v>
      </c>
      <c r="M47" s="100">
        <v>486.17</v>
      </c>
      <c r="N47" s="100">
        <v>486.17</v>
      </c>
      <c r="O47" s="100">
        <v>486.17</v>
      </c>
      <c r="P47" s="100">
        <v>486.17</v>
      </c>
      <c r="Q47" s="100">
        <v>486.17</v>
      </c>
      <c r="R47" s="100">
        <v>802.18049999999994</v>
      </c>
      <c r="S47" s="100">
        <v>677.45</v>
      </c>
      <c r="T47" s="117" t="s">
        <v>451</v>
      </c>
      <c r="U47" s="117" t="s">
        <v>451</v>
      </c>
      <c r="V47" s="117" t="s">
        <v>451</v>
      </c>
      <c r="W47" s="117" t="s">
        <v>451</v>
      </c>
      <c r="X47" s="117" t="s">
        <v>451</v>
      </c>
      <c r="Y47" s="117" t="s">
        <v>451</v>
      </c>
      <c r="Z47" s="117" t="s">
        <v>451</v>
      </c>
      <c r="AA47" s="117" t="s">
        <v>451</v>
      </c>
      <c r="AB47" s="100">
        <v>798.096</v>
      </c>
    </row>
    <row r="48" spans="1:28" s="99" customFormat="1" ht="17.25" customHeight="1" x14ac:dyDescent="0.25">
      <c r="A48" s="55"/>
      <c r="B48" s="56" t="s">
        <v>27</v>
      </c>
      <c r="C48" s="57"/>
      <c r="D48" s="157">
        <v>12369.213753108001</v>
      </c>
      <c r="E48" s="101">
        <v>3412.1441259324006</v>
      </c>
      <c r="F48" s="100">
        <v>17359.043504558402</v>
      </c>
      <c r="G48" s="157">
        <v>5468.2561888986011</v>
      </c>
      <c r="H48" s="157">
        <v>3480.3870084510472</v>
      </c>
      <c r="I48" s="157">
        <v>3762.1841259324005</v>
      </c>
      <c r="J48" s="157">
        <v>3412.1441259324006</v>
      </c>
      <c r="K48" s="157">
        <v>4089.5941259324009</v>
      </c>
      <c r="L48" s="157">
        <v>3489.57</v>
      </c>
      <c r="M48" s="157">
        <v>3975.7400000000002</v>
      </c>
      <c r="N48" s="157">
        <v>3975.7400000000002</v>
      </c>
      <c r="O48" s="157">
        <v>3975.7400000000002</v>
      </c>
      <c r="P48" s="157">
        <v>3975.7400000000002</v>
      </c>
      <c r="Q48" s="157">
        <v>3975.7400000000002</v>
      </c>
      <c r="R48" s="157">
        <v>12175.994253108001</v>
      </c>
      <c r="S48" s="157">
        <v>17359.043504558402</v>
      </c>
      <c r="T48" s="157">
        <v>16573.552459828101</v>
      </c>
      <c r="U48" s="157">
        <v>16573.552459828101</v>
      </c>
      <c r="V48" s="157">
        <v>16573.552459828101</v>
      </c>
      <c r="W48" s="157">
        <v>16408.61073484326</v>
      </c>
      <c r="X48" s="157">
        <v>15745.155827850307</v>
      </c>
      <c r="Y48" s="157">
        <v>6077.4141377085052</v>
      </c>
      <c r="Z48" s="157">
        <v>14141.434741588921</v>
      </c>
      <c r="AA48" s="157">
        <v>14141.434741588921</v>
      </c>
      <c r="AB48" s="157">
        <v>13468.507661501488</v>
      </c>
    </row>
    <row r="49" spans="1:28" s="99" customFormat="1" ht="17.25" customHeight="1" x14ac:dyDescent="0.25">
      <c r="A49" s="139"/>
      <c r="B49" s="111"/>
      <c r="C49" s="112"/>
      <c r="D49" s="112"/>
      <c r="E49" s="113"/>
      <c r="F49" s="113"/>
      <c r="G49" s="113"/>
      <c r="H49" s="113"/>
      <c r="I49" s="113"/>
      <c r="J49" s="113"/>
      <c r="K49" s="113"/>
      <c r="L49" s="113"/>
      <c r="M49" s="113"/>
      <c r="N49" s="113"/>
      <c r="O49" s="113"/>
      <c r="P49" s="113"/>
      <c r="Q49" s="113"/>
      <c r="R49" s="113"/>
      <c r="S49" s="113"/>
      <c r="T49" s="113"/>
      <c r="U49" s="113"/>
      <c r="V49" s="113"/>
      <c r="W49" s="113"/>
      <c r="X49" s="113"/>
      <c r="Y49" s="113"/>
      <c r="Z49" s="113"/>
      <c r="AA49" s="137"/>
      <c r="AB49" s="137"/>
    </row>
    <row r="50" spans="1:28" s="99" customFormat="1" ht="17.25" customHeight="1" x14ac:dyDescent="0.25">
      <c r="A50" s="55" t="s">
        <v>267</v>
      </c>
      <c r="B50" s="56" t="s">
        <v>45</v>
      </c>
      <c r="C50" s="57">
        <v>55700</v>
      </c>
      <c r="D50" s="163">
        <v>3400.2</v>
      </c>
      <c r="E50" s="140"/>
      <c r="F50" s="140"/>
      <c r="G50" s="100">
        <v>1530.0900000000001</v>
      </c>
      <c r="H50" s="100">
        <v>1040.4612</v>
      </c>
      <c r="I50" s="100">
        <v>1020.06</v>
      </c>
      <c r="J50" s="100">
        <v>1020.06</v>
      </c>
      <c r="K50" s="100">
        <v>1020.06</v>
      </c>
      <c r="L50" s="101">
        <v>2025.59</v>
      </c>
      <c r="M50" s="101">
        <v>2025.59</v>
      </c>
      <c r="N50" s="101">
        <v>2025.59</v>
      </c>
      <c r="O50" s="101">
        <v>2025.59</v>
      </c>
      <c r="P50" s="101">
        <v>2025.59</v>
      </c>
      <c r="Q50" s="101">
        <v>2025.59</v>
      </c>
      <c r="R50" s="100">
        <v>3400.2</v>
      </c>
      <c r="S50" s="100">
        <v>4986.96</v>
      </c>
      <c r="T50" s="100">
        <v>4954.6611450805958</v>
      </c>
      <c r="U50" s="100">
        <v>4954.6611450805958</v>
      </c>
      <c r="V50" s="100">
        <v>4954.6611450805958</v>
      </c>
      <c r="W50" s="100">
        <v>4905.3518399110599</v>
      </c>
      <c r="X50" s="100">
        <v>4707.0120900500251</v>
      </c>
      <c r="Y50" s="100">
        <v>1816.8420900500253</v>
      </c>
      <c r="Z50" s="100">
        <v>4227.5798999444078</v>
      </c>
      <c r="AA50" s="100">
        <v>4227.5798999444078</v>
      </c>
      <c r="AB50" s="100">
        <v>3787.8177598665898</v>
      </c>
    </row>
    <row r="51" spans="1:28" s="99" customFormat="1" ht="17.25" customHeight="1" x14ac:dyDescent="0.25">
      <c r="A51" s="55"/>
      <c r="B51" s="56" t="s">
        <v>252</v>
      </c>
      <c r="C51" s="57"/>
      <c r="D51" s="163">
        <v>757.10051999999996</v>
      </c>
      <c r="E51" s="140"/>
      <c r="F51" s="140"/>
      <c r="G51" s="100">
        <v>340.69523400000003</v>
      </c>
      <c r="H51" s="100">
        <v>231.67275911999999</v>
      </c>
      <c r="I51" s="100">
        <v>227.130156</v>
      </c>
      <c r="J51" s="100">
        <v>227.130156</v>
      </c>
      <c r="K51" s="100">
        <v>227.130156</v>
      </c>
      <c r="L51" s="100">
        <v>0</v>
      </c>
      <c r="M51" s="100">
        <v>0</v>
      </c>
      <c r="N51" s="100">
        <v>0</v>
      </c>
      <c r="O51" s="100">
        <v>0</v>
      </c>
      <c r="P51" s="100">
        <v>0</v>
      </c>
      <c r="Q51" s="100">
        <v>0</v>
      </c>
      <c r="R51" s="100">
        <v>757.10051999999996</v>
      </c>
      <c r="S51" s="100">
        <v>1110.414096</v>
      </c>
      <c r="T51" s="100">
        <v>1103.2223190883815</v>
      </c>
      <c r="U51" s="100">
        <v>1103.2223190883815</v>
      </c>
      <c r="V51" s="100">
        <v>1103.2223190883815</v>
      </c>
      <c r="W51" s="100">
        <v>1092.24293535075</v>
      </c>
      <c r="X51" s="100">
        <v>1048.0799073652022</v>
      </c>
      <c r="Y51" s="100">
        <v>404.54446536520231</v>
      </c>
      <c r="Z51" s="100">
        <v>941.32784559421782</v>
      </c>
      <c r="AA51" s="100">
        <v>941.32784559421782</v>
      </c>
      <c r="AB51" s="100">
        <v>843.40885702612502</v>
      </c>
    </row>
    <row r="52" spans="1:28" s="99" customFormat="1" ht="17.25" customHeight="1" x14ac:dyDescent="0.25">
      <c r="A52" s="55"/>
      <c r="B52" s="56" t="s">
        <v>253</v>
      </c>
      <c r="C52" s="57"/>
      <c r="D52" s="163">
        <v>682.19999999999993</v>
      </c>
      <c r="E52" s="140"/>
      <c r="F52" s="140"/>
      <c r="G52" s="100">
        <v>306.99</v>
      </c>
      <c r="H52" s="100">
        <v>208.75319999999999</v>
      </c>
      <c r="I52" s="100">
        <v>204.66</v>
      </c>
      <c r="J52" s="100">
        <v>204.66</v>
      </c>
      <c r="K52" s="100">
        <v>204.66</v>
      </c>
      <c r="L52" s="100">
        <v>0</v>
      </c>
      <c r="M52" s="100">
        <v>0</v>
      </c>
      <c r="N52" s="100">
        <v>0</v>
      </c>
      <c r="O52" s="100">
        <v>0</v>
      </c>
      <c r="P52" s="100">
        <v>0</v>
      </c>
      <c r="Q52" s="100">
        <v>0</v>
      </c>
      <c r="R52" s="100">
        <v>682.19999999999993</v>
      </c>
      <c r="S52" s="100">
        <v>1000.5600000000001</v>
      </c>
      <c r="T52" s="100">
        <v>994.07971095052721</v>
      </c>
      <c r="U52" s="100">
        <v>994.07971095052721</v>
      </c>
      <c r="V52" s="100">
        <v>994.07971095052721</v>
      </c>
      <c r="W52" s="100">
        <v>984.18652584769279</v>
      </c>
      <c r="X52" s="100">
        <v>944.39257921067201</v>
      </c>
      <c r="Y52" s="100">
        <v>364.52257921067206</v>
      </c>
      <c r="Z52" s="100">
        <v>848.20157865480712</v>
      </c>
      <c r="AA52" s="100">
        <v>848.20157865480712</v>
      </c>
      <c r="AB52" s="100">
        <v>759.96978877153924</v>
      </c>
    </row>
    <row r="53" spans="1:28" s="99" customFormat="1" ht="17.25" customHeight="1" x14ac:dyDescent="0.25">
      <c r="A53" s="55"/>
      <c r="B53" s="56" t="s">
        <v>254</v>
      </c>
      <c r="C53" s="57"/>
      <c r="D53" s="163">
        <v>274.8</v>
      </c>
      <c r="E53" s="140"/>
      <c r="F53" s="140"/>
      <c r="G53" s="100">
        <v>123.66000000000003</v>
      </c>
      <c r="H53" s="100">
        <v>84.088800000000006</v>
      </c>
      <c r="I53" s="100">
        <v>82.440000000000012</v>
      </c>
      <c r="J53" s="100">
        <v>82.440000000000012</v>
      </c>
      <c r="K53" s="100">
        <v>82.440000000000012</v>
      </c>
      <c r="L53" s="100">
        <v>0</v>
      </c>
      <c r="M53" s="100">
        <v>0</v>
      </c>
      <c r="N53" s="100">
        <v>0</v>
      </c>
      <c r="O53" s="100">
        <v>0</v>
      </c>
      <c r="P53" s="100">
        <v>0</v>
      </c>
      <c r="Q53" s="100">
        <v>0</v>
      </c>
      <c r="R53" s="100">
        <v>274.8</v>
      </c>
      <c r="S53" s="100">
        <v>403.04</v>
      </c>
      <c r="T53" s="100">
        <v>400.42964609968465</v>
      </c>
      <c r="U53" s="100">
        <v>400.42964609968465</v>
      </c>
      <c r="V53" s="100">
        <v>400.42964609968465</v>
      </c>
      <c r="W53" s="100">
        <v>396.44452844172673</v>
      </c>
      <c r="X53" s="100">
        <v>380.4149527515284</v>
      </c>
      <c r="Y53" s="100">
        <v>146.83495275152842</v>
      </c>
      <c r="Z53" s="100">
        <v>341.66783027607886</v>
      </c>
      <c r="AA53" s="100">
        <v>341.66783027607886</v>
      </c>
      <c r="AB53" s="100">
        <v>306.12679266259011</v>
      </c>
    </row>
    <row r="54" spans="1:28" s="99" customFormat="1" ht="17.25" customHeight="1" x14ac:dyDescent="0.25">
      <c r="A54" s="55"/>
      <c r="B54" s="56" t="s">
        <v>255</v>
      </c>
      <c r="C54" s="57">
        <v>88307</v>
      </c>
      <c r="D54" s="163">
        <v>1960.8</v>
      </c>
      <c r="E54" s="140"/>
      <c r="F54" s="140"/>
      <c r="G54" s="100">
        <v>882.36</v>
      </c>
      <c r="H54" s="100">
        <v>600.00479999999993</v>
      </c>
      <c r="I54" s="100">
        <v>588.24</v>
      </c>
      <c r="J54" s="100">
        <v>588.24</v>
      </c>
      <c r="K54" s="100">
        <v>588.24</v>
      </c>
      <c r="L54" s="100">
        <v>0</v>
      </c>
      <c r="M54" s="100">
        <v>0</v>
      </c>
      <c r="N54" s="100">
        <v>0</v>
      </c>
      <c r="O54" s="100">
        <v>0</v>
      </c>
      <c r="P54" s="100">
        <v>0</v>
      </c>
      <c r="Q54" s="100">
        <v>0</v>
      </c>
      <c r="R54" s="100">
        <v>1960.8</v>
      </c>
      <c r="S54" s="100">
        <v>2875.84</v>
      </c>
      <c r="T54" s="100">
        <v>2857.214156012597</v>
      </c>
      <c r="U54" s="100">
        <v>2857.214156012597</v>
      </c>
      <c r="V54" s="100">
        <v>2857.214156012597</v>
      </c>
      <c r="W54" s="100">
        <v>2828.7788623309234</v>
      </c>
      <c r="X54" s="100">
        <v>2714.4018899388534</v>
      </c>
      <c r="Y54" s="100">
        <v>1047.7218899388533</v>
      </c>
      <c r="Z54" s="100">
        <v>2437.9267889568246</v>
      </c>
      <c r="AA54" s="100">
        <v>2437.9267889568246</v>
      </c>
      <c r="AB54" s="100">
        <v>2184.3282934963854</v>
      </c>
    </row>
    <row r="55" spans="1:28" s="99" customFormat="1" ht="17.25" customHeight="1" x14ac:dyDescent="0.25">
      <c r="A55" s="55"/>
      <c r="B55" s="56" t="s">
        <v>256</v>
      </c>
      <c r="C55" s="57"/>
      <c r="D55" s="164">
        <v>94.529627316000017</v>
      </c>
      <c r="E55" s="140"/>
      <c r="F55" s="140"/>
      <c r="G55" s="100">
        <v>42.538332292200018</v>
      </c>
      <c r="H55" s="100">
        <v>28.926065958696007</v>
      </c>
      <c r="I55" s="100">
        <v>28.358888194800006</v>
      </c>
      <c r="J55" s="100">
        <v>28.358888194800006</v>
      </c>
      <c r="K55" s="100">
        <v>28.358888194800006</v>
      </c>
      <c r="L55" s="100">
        <v>0</v>
      </c>
      <c r="M55" s="100">
        <v>0</v>
      </c>
      <c r="N55" s="100">
        <v>0</v>
      </c>
      <c r="O55" s="100">
        <v>0</v>
      </c>
      <c r="P55" s="100">
        <v>0</v>
      </c>
      <c r="Q55" s="100">
        <v>0</v>
      </c>
      <c r="R55" s="100">
        <v>94.529627316000031</v>
      </c>
      <c r="S55" s="100">
        <v>138.64345339680006</v>
      </c>
      <c r="T55" s="100">
        <v>137.74550659418114</v>
      </c>
      <c r="U55" s="100">
        <v>137.74550659418114</v>
      </c>
      <c r="V55" s="100">
        <v>137.74550659418114</v>
      </c>
      <c r="W55" s="100">
        <v>136.37464892672418</v>
      </c>
      <c r="X55" s="100">
        <v>130.86056662676762</v>
      </c>
      <c r="Y55" s="100">
        <v>50.510383408167591</v>
      </c>
      <c r="Z55" s="100">
        <v>117.53177824550249</v>
      </c>
      <c r="AA55" s="100">
        <v>117.53177824550249</v>
      </c>
      <c r="AB55" s="100">
        <v>105.30586470828622</v>
      </c>
    </row>
    <row r="56" spans="1:28" s="99" customFormat="1" ht="17.25" customHeight="1" x14ac:dyDescent="0.25">
      <c r="A56" s="55"/>
      <c r="B56" s="56" t="s">
        <v>257</v>
      </c>
      <c r="C56" s="57"/>
      <c r="D56" s="164">
        <v>43.927625400000004</v>
      </c>
      <c r="E56" s="140"/>
      <c r="F56" s="140"/>
      <c r="G56" s="100">
        <v>19.767431430000002</v>
      </c>
      <c r="H56" s="100">
        <v>13.441853372399999</v>
      </c>
      <c r="I56" s="100">
        <v>13.178287620000001</v>
      </c>
      <c r="J56" s="100">
        <v>13.178287620000001</v>
      </c>
      <c r="K56" s="100">
        <v>13.178287620000001</v>
      </c>
      <c r="L56" s="100">
        <v>0</v>
      </c>
      <c r="M56" s="100">
        <v>0</v>
      </c>
      <c r="N56" s="100">
        <v>0</v>
      </c>
      <c r="O56" s="100">
        <v>0</v>
      </c>
      <c r="P56" s="100">
        <v>0</v>
      </c>
      <c r="Q56" s="100">
        <v>0</v>
      </c>
      <c r="R56" s="100">
        <v>43.927625400000004</v>
      </c>
      <c r="S56" s="100">
        <v>64.427183920000004</v>
      </c>
      <c r="T56" s="100">
        <v>64.009910818491704</v>
      </c>
      <c r="U56" s="100">
        <v>64.009910818491704</v>
      </c>
      <c r="V56" s="100">
        <v>64.009910818491704</v>
      </c>
      <c r="W56" s="100">
        <v>63.372877500974596</v>
      </c>
      <c r="X56" s="100">
        <v>60.810500513201745</v>
      </c>
      <c r="Y56" s="100">
        <v>23.472018923201745</v>
      </c>
      <c r="Z56" s="100">
        <v>54.616653783109065</v>
      </c>
      <c r="AA56" s="100">
        <v>54.616653783109065</v>
      </c>
      <c r="AB56" s="100">
        <v>48.935309581461887</v>
      </c>
    </row>
    <row r="57" spans="1:28" s="99" customFormat="1" ht="17.25" customHeight="1" x14ac:dyDescent="0.25">
      <c r="A57" s="55"/>
      <c r="B57" s="56" t="s">
        <v>262</v>
      </c>
      <c r="C57" s="57">
        <v>55700</v>
      </c>
      <c r="D57" s="165" t="s">
        <v>451</v>
      </c>
      <c r="E57" s="117"/>
      <c r="F57" s="117"/>
      <c r="G57" s="100">
        <v>89.95</v>
      </c>
      <c r="H57" s="117" t="s">
        <v>451</v>
      </c>
      <c r="I57" s="100">
        <v>89.95</v>
      </c>
      <c r="J57" s="117" t="s">
        <v>451</v>
      </c>
      <c r="K57" s="100">
        <v>136.71</v>
      </c>
      <c r="L57" s="117" t="s">
        <v>451</v>
      </c>
      <c r="M57" s="100">
        <v>119.78</v>
      </c>
      <c r="N57" s="100">
        <v>119.78</v>
      </c>
      <c r="O57" s="100">
        <v>119.78</v>
      </c>
      <c r="P57" s="100">
        <v>119.78</v>
      </c>
      <c r="Q57" s="100">
        <v>119.78</v>
      </c>
      <c r="R57" s="100">
        <v>197.637</v>
      </c>
      <c r="S57" s="117" t="s">
        <v>451</v>
      </c>
      <c r="T57" s="117" t="s">
        <v>451</v>
      </c>
      <c r="U57" s="117" t="s">
        <v>451</v>
      </c>
      <c r="V57" s="117" t="s">
        <v>451</v>
      </c>
      <c r="W57" s="117" t="s">
        <v>451</v>
      </c>
      <c r="X57" s="117" t="s">
        <v>451</v>
      </c>
      <c r="Y57" s="117" t="s">
        <v>451</v>
      </c>
      <c r="Z57" s="117" t="s">
        <v>451</v>
      </c>
      <c r="AA57" s="117" t="s">
        <v>451</v>
      </c>
      <c r="AB57" s="100">
        <v>358.44800000000004</v>
      </c>
    </row>
    <row r="58" spans="1:28" s="99" customFormat="1" ht="17.25" customHeight="1" x14ac:dyDescent="0.25">
      <c r="A58" s="55"/>
      <c r="B58" s="56" t="s">
        <v>27</v>
      </c>
      <c r="C58" s="57"/>
      <c r="D58" s="157">
        <v>7213.5577727159998</v>
      </c>
      <c r="E58" s="101">
        <v>2025.59</v>
      </c>
      <c r="F58" s="100">
        <v>10579.8847333168</v>
      </c>
      <c r="G58" s="157">
        <v>3336.0509977222</v>
      </c>
      <c r="H58" s="157">
        <v>2207.348678451096</v>
      </c>
      <c r="I58" s="157">
        <v>2254.0173318147995</v>
      </c>
      <c r="J58" s="157">
        <v>2164.0673318147997</v>
      </c>
      <c r="K58" s="157">
        <v>2300.7773318147997</v>
      </c>
      <c r="L58" s="157">
        <v>2025.59</v>
      </c>
      <c r="M58" s="157">
        <v>2145.37</v>
      </c>
      <c r="N58" s="157">
        <v>2145.37</v>
      </c>
      <c r="O58" s="157">
        <v>2145.37</v>
      </c>
      <c r="P58" s="157">
        <v>2145.37</v>
      </c>
      <c r="Q58" s="157">
        <v>2145.37</v>
      </c>
      <c r="R58" s="157">
        <v>7411.1947727159995</v>
      </c>
      <c r="S58" s="157">
        <v>10579.8847333168</v>
      </c>
      <c r="T58" s="157">
        <v>10511.362394644459</v>
      </c>
      <c r="U58" s="157">
        <v>10511.362394644459</v>
      </c>
      <c r="V58" s="157">
        <v>10511.362394644459</v>
      </c>
      <c r="W58" s="157">
        <v>10406.752218309854</v>
      </c>
      <c r="X58" s="157">
        <v>9985.9724864562504</v>
      </c>
      <c r="Y58" s="157">
        <v>3854.4483796476502</v>
      </c>
      <c r="Z58" s="157">
        <v>8968.8523754549478</v>
      </c>
      <c r="AA58" s="157">
        <v>8968.8523754549478</v>
      </c>
      <c r="AB58" s="157">
        <v>8394.3406661129775</v>
      </c>
    </row>
    <row r="59" spans="1:28" s="99" customFormat="1" ht="17.25" customHeight="1" x14ac:dyDescent="0.25">
      <c r="A59" s="139"/>
      <c r="B59" s="111"/>
      <c r="C59" s="112"/>
      <c r="D59" s="112"/>
      <c r="E59" s="113"/>
      <c r="F59" s="113"/>
      <c r="G59" s="113"/>
      <c r="H59" s="113"/>
      <c r="I59" s="113"/>
      <c r="J59" s="113"/>
      <c r="K59" s="113"/>
      <c r="L59" s="113"/>
      <c r="M59" s="113"/>
      <c r="N59" s="113"/>
      <c r="O59" s="113"/>
      <c r="P59" s="113"/>
      <c r="Q59" s="113"/>
      <c r="R59" s="113"/>
      <c r="S59" s="113"/>
      <c r="T59" s="113"/>
      <c r="U59" s="113"/>
      <c r="V59" s="113"/>
      <c r="W59" s="113"/>
      <c r="X59" s="113"/>
      <c r="Y59" s="113"/>
      <c r="Z59" s="113"/>
      <c r="AA59" s="137"/>
      <c r="AB59" s="137"/>
    </row>
    <row r="60" spans="1:28" s="99" customFormat="1" ht="17.25" customHeight="1" x14ac:dyDescent="0.25">
      <c r="A60" s="55" t="s">
        <v>268</v>
      </c>
      <c r="B60" s="138" t="s">
        <v>247</v>
      </c>
      <c r="C60" s="57">
        <v>55866</v>
      </c>
      <c r="D60" s="56" t="s">
        <v>344</v>
      </c>
      <c r="E60" s="56" t="s">
        <v>344</v>
      </c>
      <c r="F60" s="56" t="s">
        <v>344</v>
      </c>
      <c r="G60" s="56" t="s">
        <v>344</v>
      </c>
      <c r="H60" s="56" t="s">
        <v>344</v>
      </c>
      <c r="I60" s="56" t="s">
        <v>344</v>
      </c>
      <c r="J60" s="56" t="s">
        <v>344</v>
      </c>
      <c r="K60" s="56" t="s">
        <v>344</v>
      </c>
      <c r="L60" s="56" t="s">
        <v>344</v>
      </c>
      <c r="M60" s="56" t="s">
        <v>344</v>
      </c>
      <c r="N60" s="56" t="s">
        <v>344</v>
      </c>
      <c r="O60" s="56" t="s">
        <v>344</v>
      </c>
      <c r="P60" s="56" t="s">
        <v>344</v>
      </c>
      <c r="Q60" s="56" t="s">
        <v>344</v>
      </c>
      <c r="R60" s="56" t="s">
        <v>344</v>
      </c>
      <c r="S60" s="56" t="s">
        <v>344</v>
      </c>
      <c r="T60" s="56" t="s">
        <v>344</v>
      </c>
      <c r="U60" s="56" t="s">
        <v>344</v>
      </c>
      <c r="V60" s="56" t="s">
        <v>344</v>
      </c>
      <c r="W60" s="56" t="s">
        <v>344</v>
      </c>
      <c r="X60" s="56" t="s">
        <v>344</v>
      </c>
      <c r="Y60" s="56" t="s">
        <v>344</v>
      </c>
      <c r="Z60" s="56" t="s">
        <v>344</v>
      </c>
      <c r="AA60" s="56" t="s">
        <v>344</v>
      </c>
      <c r="AB60" s="56" t="s">
        <v>344</v>
      </c>
    </row>
    <row r="61" spans="1:28" s="99" customFormat="1" ht="17.25" customHeight="1" x14ac:dyDescent="0.25">
      <c r="A61" s="139"/>
      <c r="B61" s="111"/>
      <c r="C61" s="112"/>
      <c r="D61" s="112"/>
      <c r="E61" s="113"/>
      <c r="F61" s="113"/>
      <c r="G61" s="113"/>
      <c r="H61" s="113"/>
      <c r="I61" s="113"/>
      <c r="J61" s="113"/>
      <c r="K61" s="113"/>
      <c r="L61" s="113"/>
      <c r="M61" s="113"/>
      <c r="N61" s="113"/>
      <c r="O61" s="113"/>
      <c r="P61" s="113"/>
      <c r="Q61" s="113"/>
      <c r="R61" s="113"/>
      <c r="S61" s="113"/>
      <c r="T61" s="113"/>
      <c r="U61" s="113"/>
      <c r="V61" s="113"/>
      <c r="W61" s="113"/>
      <c r="X61" s="113"/>
      <c r="Y61" s="113"/>
      <c r="Z61" s="113"/>
      <c r="AA61" s="137"/>
      <c r="AB61" s="137"/>
    </row>
    <row r="62" spans="1:28" s="99" customFormat="1" ht="17.25" customHeight="1" x14ac:dyDescent="0.25">
      <c r="A62" s="55" t="s">
        <v>269</v>
      </c>
      <c r="B62" s="56" t="s">
        <v>45</v>
      </c>
      <c r="C62" s="57">
        <v>62322</v>
      </c>
      <c r="D62" s="163">
        <v>908.05613700000004</v>
      </c>
      <c r="E62" s="140"/>
      <c r="F62" s="140"/>
      <c r="G62" s="100">
        <v>393.49099270000005</v>
      </c>
      <c r="H62" s="100">
        <v>262.42822359300004</v>
      </c>
      <c r="I62" s="100">
        <v>257.28257215000002</v>
      </c>
      <c r="J62" s="100">
        <v>257.28257215000002</v>
      </c>
      <c r="K62" s="100">
        <v>257.28257215000002</v>
      </c>
      <c r="L62" s="100">
        <v>830.29525258097044</v>
      </c>
      <c r="M62" s="100">
        <v>830.29525258097044</v>
      </c>
      <c r="N62" s="100">
        <v>830.29525258097044</v>
      </c>
      <c r="O62" s="100">
        <v>830.29525258097044</v>
      </c>
      <c r="P62" s="100">
        <v>830.29525258097044</v>
      </c>
      <c r="Q62" s="100">
        <v>830.29525258097044</v>
      </c>
      <c r="R62" s="100">
        <v>908.05613700000004</v>
      </c>
      <c r="S62" s="100">
        <v>1331.8156675999999</v>
      </c>
      <c r="T62" s="100">
        <v>1323.1891342984998</v>
      </c>
      <c r="U62" s="100">
        <v>1323.1891342984998</v>
      </c>
      <c r="V62" s="100">
        <v>1323.1891342984998</v>
      </c>
      <c r="W62" s="100">
        <v>1310.0223203119999</v>
      </c>
      <c r="X62" s="100">
        <v>1257.0523789870001</v>
      </c>
      <c r="Y62" s="100">
        <v>485.20466253699999</v>
      </c>
      <c r="Z62" s="100">
        <v>1129.0164636700001</v>
      </c>
      <c r="AA62" s="100">
        <v>1129.0164636700001</v>
      </c>
      <c r="AB62" s="100">
        <v>1011.574536618</v>
      </c>
    </row>
    <row r="63" spans="1:28" s="99" customFormat="1" ht="17.25" customHeight="1" x14ac:dyDescent="0.25">
      <c r="A63" s="55"/>
      <c r="B63" s="56" t="s">
        <v>262</v>
      </c>
      <c r="C63" s="57">
        <v>62322</v>
      </c>
      <c r="D63" s="117" t="s">
        <v>451</v>
      </c>
      <c r="E63" s="117"/>
      <c r="F63" s="117"/>
      <c r="G63" s="117" t="s">
        <v>451</v>
      </c>
      <c r="H63" s="117" t="s">
        <v>451</v>
      </c>
      <c r="I63" s="117" t="s">
        <v>451</v>
      </c>
      <c r="J63" s="117" t="s">
        <v>451</v>
      </c>
      <c r="K63" s="117" t="s">
        <v>451</v>
      </c>
      <c r="L63" s="117" t="s">
        <v>451</v>
      </c>
      <c r="M63" s="117" t="s">
        <v>451</v>
      </c>
      <c r="N63" s="117" t="s">
        <v>451</v>
      </c>
      <c r="O63" s="117" t="s">
        <v>451</v>
      </c>
      <c r="P63" s="117" t="s">
        <v>451</v>
      </c>
      <c r="Q63" s="117" t="s">
        <v>451</v>
      </c>
      <c r="R63" s="117" t="s">
        <v>451</v>
      </c>
      <c r="S63" s="117" t="s">
        <v>451</v>
      </c>
      <c r="T63" s="117" t="s">
        <v>451</v>
      </c>
      <c r="U63" s="117" t="s">
        <v>451</v>
      </c>
      <c r="V63" s="117" t="s">
        <v>451</v>
      </c>
      <c r="W63" s="117" t="s">
        <v>451</v>
      </c>
      <c r="X63" s="117" t="s">
        <v>451</v>
      </c>
      <c r="Y63" s="117" t="s">
        <v>451</v>
      </c>
      <c r="Z63" s="117" t="s">
        <v>451</v>
      </c>
      <c r="AA63" s="117" t="s">
        <v>451</v>
      </c>
      <c r="AB63" s="117" t="s">
        <v>451</v>
      </c>
    </row>
    <row r="64" spans="1:28" s="99" customFormat="1" ht="17.25" customHeight="1" x14ac:dyDescent="0.25">
      <c r="A64" s="55"/>
      <c r="B64" s="56" t="s">
        <v>27</v>
      </c>
      <c r="C64" s="57"/>
      <c r="D64" s="163">
        <v>908.05613700000004</v>
      </c>
      <c r="E64" s="101">
        <v>257.28257215000002</v>
      </c>
      <c r="F64" s="100">
        <v>1331.8156675999999</v>
      </c>
      <c r="G64" s="163">
        <v>393.49099270000005</v>
      </c>
      <c r="H64" s="163">
        <v>262.42822359300004</v>
      </c>
      <c r="I64" s="163">
        <v>257.28257215000002</v>
      </c>
      <c r="J64" s="163">
        <v>257.28257215000002</v>
      </c>
      <c r="K64" s="163">
        <v>257.28257215000002</v>
      </c>
      <c r="L64" s="163">
        <v>830.29525258097044</v>
      </c>
      <c r="M64" s="163">
        <v>830.29525258097044</v>
      </c>
      <c r="N64" s="163">
        <v>830.29525258097044</v>
      </c>
      <c r="O64" s="163">
        <v>830.29525258097044</v>
      </c>
      <c r="P64" s="163">
        <v>830.29525258097044</v>
      </c>
      <c r="Q64" s="163">
        <v>830.29525258097044</v>
      </c>
      <c r="R64" s="163">
        <v>908.05613700000004</v>
      </c>
      <c r="S64" s="163">
        <v>1331.8156675999999</v>
      </c>
      <c r="T64" s="163">
        <v>1323.1891342984998</v>
      </c>
      <c r="U64" s="163">
        <v>1323.1891342984998</v>
      </c>
      <c r="V64" s="163">
        <v>1323.1891342984998</v>
      </c>
      <c r="W64" s="163">
        <v>1310.0223203119999</v>
      </c>
      <c r="X64" s="163">
        <v>1257.0523789870001</v>
      </c>
      <c r="Y64" s="163">
        <v>485.20466253699999</v>
      </c>
      <c r="Z64" s="163">
        <v>1129.0164636700001</v>
      </c>
      <c r="AA64" s="163">
        <v>1129.0164636700001</v>
      </c>
      <c r="AB64" s="163">
        <v>1011.574536618</v>
      </c>
    </row>
    <row r="65" spans="1:28" s="99" customFormat="1" ht="17.25" customHeight="1" x14ac:dyDescent="0.25">
      <c r="A65" s="139"/>
      <c r="B65" s="111"/>
      <c r="C65" s="112"/>
      <c r="D65" s="112"/>
      <c r="E65" s="113"/>
      <c r="F65" s="113"/>
      <c r="G65" s="113"/>
      <c r="H65" s="113"/>
      <c r="I65" s="113"/>
      <c r="J65" s="113"/>
      <c r="K65" s="113"/>
      <c r="L65" s="113"/>
      <c r="M65" s="113"/>
      <c r="N65" s="113"/>
      <c r="O65" s="113"/>
      <c r="P65" s="113"/>
      <c r="Q65" s="113"/>
      <c r="R65" s="113"/>
      <c r="S65" s="113"/>
      <c r="T65" s="113"/>
      <c r="U65" s="113"/>
      <c r="V65" s="113"/>
      <c r="W65" s="113"/>
      <c r="X65" s="113"/>
      <c r="Y65" s="113"/>
      <c r="Z65" s="113"/>
      <c r="AA65" s="137"/>
      <c r="AB65" s="137"/>
    </row>
    <row r="66" spans="1:28" s="99" customFormat="1" ht="17.25" customHeight="1" x14ac:dyDescent="0.25">
      <c r="A66" s="55" t="s">
        <v>270</v>
      </c>
      <c r="B66" s="56" t="s">
        <v>45</v>
      </c>
      <c r="C66" s="57">
        <v>62323</v>
      </c>
      <c r="D66" s="163">
        <v>873.30741839999996</v>
      </c>
      <c r="E66" s="140"/>
      <c r="F66" s="140"/>
      <c r="G66" s="100">
        <v>378.43321464000002</v>
      </c>
      <c r="H66" s="100">
        <v>252.38584391760006</v>
      </c>
      <c r="I66" s="100">
        <v>247.43710188000003</v>
      </c>
      <c r="J66" s="100">
        <v>247.43710188000003</v>
      </c>
      <c r="K66" s="100">
        <v>247.43710188000003</v>
      </c>
      <c r="L66" s="100">
        <v>627.7927703630952</v>
      </c>
      <c r="M66" s="100">
        <v>627.7927703630952</v>
      </c>
      <c r="N66" s="100">
        <v>627.7927703630952</v>
      </c>
      <c r="O66" s="100">
        <v>627.7927703630952</v>
      </c>
      <c r="P66" s="100">
        <v>627.7927703630952</v>
      </c>
      <c r="Q66" s="100">
        <v>627.7927703630952</v>
      </c>
      <c r="R66" s="100">
        <v>873.30741839999996</v>
      </c>
      <c r="S66" s="100">
        <v>1280.85088032</v>
      </c>
      <c r="T66" s="100">
        <v>1272.5544598451997</v>
      </c>
      <c r="U66" s="100">
        <v>1272.5544598451997</v>
      </c>
      <c r="V66" s="100">
        <v>1272.5544598451997</v>
      </c>
      <c r="W66" s="100">
        <v>1259.8915022783999</v>
      </c>
      <c r="X66" s="100">
        <v>1208.9485695384001</v>
      </c>
      <c r="Y66" s="100">
        <v>466.63726389840002</v>
      </c>
      <c r="Z66" s="100">
        <v>1085.8122235440001</v>
      </c>
      <c r="AA66" s="100">
        <v>1085.8122235440001</v>
      </c>
      <c r="AB66" s="100">
        <v>972.86446409760003</v>
      </c>
    </row>
    <row r="67" spans="1:28" s="99" customFormat="1" ht="17.25" customHeight="1" x14ac:dyDescent="0.25">
      <c r="A67" s="55"/>
      <c r="B67" s="56" t="s">
        <v>262</v>
      </c>
      <c r="C67" s="57">
        <v>62323</v>
      </c>
      <c r="D67" s="117" t="s">
        <v>451</v>
      </c>
      <c r="E67" s="117"/>
      <c r="F67" s="117"/>
      <c r="G67" s="117" t="s">
        <v>451</v>
      </c>
      <c r="H67" s="117" t="s">
        <v>451</v>
      </c>
      <c r="I67" s="117" t="s">
        <v>451</v>
      </c>
      <c r="J67" s="117" t="s">
        <v>451</v>
      </c>
      <c r="K67" s="117" t="s">
        <v>451</v>
      </c>
      <c r="L67" s="117" t="s">
        <v>451</v>
      </c>
      <c r="M67" s="117" t="s">
        <v>451</v>
      </c>
      <c r="N67" s="117" t="s">
        <v>451</v>
      </c>
      <c r="O67" s="117" t="s">
        <v>451</v>
      </c>
      <c r="P67" s="117" t="s">
        <v>451</v>
      </c>
      <c r="Q67" s="117" t="s">
        <v>451</v>
      </c>
      <c r="R67" s="117" t="s">
        <v>451</v>
      </c>
      <c r="S67" s="117" t="s">
        <v>451</v>
      </c>
      <c r="T67" s="117" t="s">
        <v>451</v>
      </c>
      <c r="U67" s="117" t="s">
        <v>451</v>
      </c>
      <c r="V67" s="117" t="s">
        <v>451</v>
      </c>
      <c r="W67" s="117" t="s">
        <v>451</v>
      </c>
      <c r="X67" s="117" t="s">
        <v>451</v>
      </c>
      <c r="Y67" s="117" t="s">
        <v>451</v>
      </c>
      <c r="Z67" s="117" t="s">
        <v>451</v>
      </c>
      <c r="AA67" s="117" t="s">
        <v>451</v>
      </c>
      <c r="AB67" s="117" t="s">
        <v>451</v>
      </c>
    </row>
    <row r="68" spans="1:28" s="99" customFormat="1" ht="17.25" customHeight="1" x14ac:dyDescent="0.25">
      <c r="A68" s="55"/>
      <c r="B68" s="56" t="s">
        <v>27</v>
      </c>
      <c r="C68" s="57"/>
      <c r="D68" s="163">
        <v>873.30741839999996</v>
      </c>
      <c r="E68" s="101">
        <v>247.43710188000003</v>
      </c>
      <c r="F68" s="100">
        <v>1280.85088032</v>
      </c>
      <c r="G68" s="163">
        <v>378.43321464000002</v>
      </c>
      <c r="H68" s="163">
        <v>252.38584391760006</v>
      </c>
      <c r="I68" s="163">
        <v>247.43710188000003</v>
      </c>
      <c r="J68" s="163">
        <v>247.43710188000003</v>
      </c>
      <c r="K68" s="163">
        <v>247.43710188000003</v>
      </c>
      <c r="L68" s="163">
        <v>627.7927703630952</v>
      </c>
      <c r="M68" s="163">
        <v>627.7927703630952</v>
      </c>
      <c r="N68" s="163">
        <v>627.7927703630952</v>
      </c>
      <c r="O68" s="163">
        <v>627.7927703630952</v>
      </c>
      <c r="P68" s="163">
        <v>627.7927703630952</v>
      </c>
      <c r="Q68" s="163">
        <v>627.7927703630952</v>
      </c>
      <c r="R68" s="163">
        <v>873.30741839999996</v>
      </c>
      <c r="S68" s="163">
        <v>1280.85088032</v>
      </c>
      <c r="T68" s="163">
        <v>1272.5544598451997</v>
      </c>
      <c r="U68" s="163">
        <v>1272.5544598451997</v>
      </c>
      <c r="V68" s="163">
        <v>1272.5544598451997</v>
      </c>
      <c r="W68" s="163">
        <v>1259.8915022783999</v>
      </c>
      <c r="X68" s="163">
        <v>1208.9485695384001</v>
      </c>
      <c r="Y68" s="163">
        <v>466.63726389840002</v>
      </c>
      <c r="Z68" s="163">
        <v>1085.8122235440001</v>
      </c>
      <c r="AA68" s="163">
        <v>1085.8122235440001</v>
      </c>
      <c r="AB68" s="163">
        <v>972.86446409760003</v>
      </c>
    </row>
    <row r="69" spans="1:28" s="99" customFormat="1" ht="17.25" customHeight="1" x14ac:dyDescent="0.25">
      <c r="A69" s="139"/>
      <c r="B69" s="111"/>
      <c r="C69" s="112"/>
      <c r="D69" s="112"/>
      <c r="E69" s="113"/>
      <c r="F69" s="113"/>
      <c r="G69" s="113"/>
      <c r="H69" s="113"/>
      <c r="I69" s="113"/>
      <c r="J69" s="113"/>
      <c r="K69" s="113"/>
      <c r="L69" s="113"/>
      <c r="M69" s="113"/>
      <c r="N69" s="113"/>
      <c r="O69" s="113"/>
      <c r="P69" s="113"/>
      <c r="Q69" s="113"/>
      <c r="R69" s="113"/>
      <c r="S69" s="113"/>
      <c r="T69" s="113"/>
      <c r="U69" s="113"/>
      <c r="V69" s="113"/>
      <c r="W69" s="113"/>
      <c r="X69" s="113"/>
      <c r="Y69" s="113"/>
      <c r="Z69" s="113"/>
      <c r="AA69" s="137"/>
      <c r="AB69" s="137"/>
    </row>
    <row r="70" spans="1:28" s="99" customFormat="1" ht="17.25" customHeight="1" x14ac:dyDescent="0.25">
      <c r="A70" s="55" t="s">
        <v>271</v>
      </c>
      <c r="B70" s="56" t="s">
        <v>45</v>
      </c>
      <c r="C70" s="57">
        <v>64483</v>
      </c>
      <c r="D70" s="163">
        <v>1131.6280812</v>
      </c>
      <c r="E70" s="140"/>
      <c r="F70" s="140"/>
      <c r="G70" s="100">
        <v>490.37216852</v>
      </c>
      <c r="H70" s="100">
        <v>327.0405154668</v>
      </c>
      <c r="I70" s="100">
        <v>320.62795634000003</v>
      </c>
      <c r="J70" s="100">
        <v>320.62795634000003</v>
      </c>
      <c r="K70" s="100">
        <v>320.62795634000003</v>
      </c>
      <c r="L70" s="100">
        <v>830.29525258097044</v>
      </c>
      <c r="M70" s="100">
        <v>830.29525258097044</v>
      </c>
      <c r="N70" s="100">
        <v>830.29525258097044</v>
      </c>
      <c r="O70" s="100">
        <v>830.29525258097044</v>
      </c>
      <c r="P70" s="100">
        <v>830.29525258097044</v>
      </c>
      <c r="Q70" s="100">
        <v>830.29525258097044</v>
      </c>
      <c r="R70" s="100">
        <v>1131.6280812</v>
      </c>
      <c r="S70" s="100">
        <v>1659.72118576</v>
      </c>
      <c r="T70" s="100">
        <v>1648.9707189885999</v>
      </c>
      <c r="U70" s="100">
        <v>1648.9707189885999</v>
      </c>
      <c r="V70" s="100">
        <v>1648.9707189885999</v>
      </c>
      <c r="W70" s="100">
        <v>1632.5621118112001</v>
      </c>
      <c r="X70" s="100">
        <v>1566.5504737412</v>
      </c>
      <c r="Y70" s="100">
        <v>604.66660472119997</v>
      </c>
      <c r="Z70" s="100">
        <v>1406.9909142920001</v>
      </c>
      <c r="AA70" s="100">
        <v>1406.9909142920001</v>
      </c>
      <c r="AB70" s="100">
        <v>1260.6336824568</v>
      </c>
    </row>
    <row r="71" spans="1:28" s="99" customFormat="1" ht="17.25" customHeight="1" x14ac:dyDescent="0.25">
      <c r="A71" s="55"/>
      <c r="B71" s="56" t="s">
        <v>262</v>
      </c>
      <c r="C71" s="57">
        <v>64483</v>
      </c>
      <c r="D71" s="117" t="s">
        <v>451</v>
      </c>
      <c r="E71" s="117"/>
      <c r="F71" s="117"/>
      <c r="G71" s="117" t="s">
        <v>451</v>
      </c>
      <c r="H71" s="117" t="s">
        <v>451</v>
      </c>
      <c r="I71" s="117" t="s">
        <v>451</v>
      </c>
      <c r="J71" s="117" t="s">
        <v>451</v>
      </c>
      <c r="K71" s="117" t="s">
        <v>451</v>
      </c>
      <c r="L71" s="117" t="s">
        <v>451</v>
      </c>
      <c r="M71" s="117" t="s">
        <v>451</v>
      </c>
      <c r="N71" s="117" t="s">
        <v>451</v>
      </c>
      <c r="O71" s="117" t="s">
        <v>451</v>
      </c>
      <c r="P71" s="117" t="s">
        <v>451</v>
      </c>
      <c r="Q71" s="117" t="s">
        <v>451</v>
      </c>
      <c r="R71" s="117" t="s">
        <v>451</v>
      </c>
      <c r="S71" s="117" t="s">
        <v>451</v>
      </c>
      <c r="T71" s="117" t="s">
        <v>451</v>
      </c>
      <c r="U71" s="117" t="s">
        <v>451</v>
      </c>
      <c r="V71" s="117" t="s">
        <v>451</v>
      </c>
      <c r="W71" s="117" t="s">
        <v>451</v>
      </c>
      <c r="X71" s="117" t="s">
        <v>451</v>
      </c>
      <c r="Y71" s="117" t="s">
        <v>451</v>
      </c>
      <c r="Z71" s="117" t="s">
        <v>451</v>
      </c>
      <c r="AA71" s="117" t="s">
        <v>451</v>
      </c>
      <c r="AB71" s="117" t="s">
        <v>451</v>
      </c>
    </row>
    <row r="72" spans="1:28" s="99" customFormat="1" ht="17.25" customHeight="1" x14ac:dyDescent="0.25">
      <c r="A72" s="55"/>
      <c r="B72" s="56" t="s">
        <v>27</v>
      </c>
      <c r="C72" s="57"/>
      <c r="D72" s="157">
        <v>1131.6280812</v>
      </c>
      <c r="E72" s="101">
        <v>320.62795634000003</v>
      </c>
      <c r="F72" s="100">
        <v>1659.72118576</v>
      </c>
      <c r="G72" s="157">
        <v>490.37216852</v>
      </c>
      <c r="H72" s="157">
        <v>327.0405154668</v>
      </c>
      <c r="I72" s="157">
        <v>320.62795634000003</v>
      </c>
      <c r="J72" s="157">
        <v>320.62795634000003</v>
      </c>
      <c r="K72" s="157">
        <v>320.62795634000003</v>
      </c>
      <c r="L72" s="157">
        <v>830.29525258097044</v>
      </c>
      <c r="M72" s="157">
        <v>830.29525258097044</v>
      </c>
      <c r="N72" s="157">
        <v>830.29525258097044</v>
      </c>
      <c r="O72" s="157">
        <v>830.29525258097044</v>
      </c>
      <c r="P72" s="157">
        <v>830.29525258097044</v>
      </c>
      <c r="Q72" s="157">
        <v>830.29525258097044</v>
      </c>
      <c r="R72" s="157">
        <v>1131.6280812</v>
      </c>
      <c r="S72" s="157">
        <v>1659.72118576</v>
      </c>
      <c r="T72" s="157">
        <v>1648.9707189885999</v>
      </c>
      <c r="U72" s="157">
        <v>1648.9707189885999</v>
      </c>
      <c r="V72" s="157">
        <v>1648.9707189885999</v>
      </c>
      <c r="W72" s="157">
        <v>1632.5621118112001</v>
      </c>
      <c r="X72" s="157">
        <v>1566.5504737412</v>
      </c>
      <c r="Y72" s="157">
        <v>604.66660472119997</v>
      </c>
      <c r="Z72" s="157">
        <v>1406.9909142920001</v>
      </c>
      <c r="AA72" s="157">
        <v>1406.9909142920001</v>
      </c>
      <c r="AB72" s="157">
        <v>1260.6336824568</v>
      </c>
    </row>
    <row r="73" spans="1:28" s="99" customFormat="1" ht="17.25" customHeight="1" x14ac:dyDescent="0.25">
      <c r="A73" s="139"/>
      <c r="B73" s="111"/>
      <c r="C73" s="112"/>
      <c r="D73" s="112"/>
      <c r="E73" s="113"/>
      <c r="F73" s="113"/>
      <c r="G73" s="113"/>
      <c r="H73" s="113"/>
      <c r="I73" s="113"/>
      <c r="J73" s="113"/>
      <c r="K73" s="113"/>
      <c r="L73" s="113"/>
      <c r="M73" s="113"/>
      <c r="N73" s="113"/>
      <c r="O73" s="113"/>
      <c r="P73" s="113"/>
      <c r="Q73" s="113"/>
      <c r="R73" s="113"/>
      <c r="S73" s="113"/>
      <c r="T73" s="113"/>
      <c r="U73" s="113"/>
      <c r="V73" s="113"/>
      <c r="W73" s="113"/>
      <c r="X73" s="113"/>
      <c r="Y73" s="113"/>
      <c r="Z73" s="113"/>
      <c r="AA73" s="137"/>
      <c r="AB73" s="137"/>
    </row>
    <row r="74" spans="1:28" s="99" customFormat="1" ht="17.25" customHeight="1" x14ac:dyDescent="0.25">
      <c r="A74" s="55" t="s">
        <v>272</v>
      </c>
      <c r="B74" s="138" t="s">
        <v>247</v>
      </c>
      <c r="C74" s="57">
        <v>66821</v>
      </c>
      <c r="D74" s="56" t="s">
        <v>344</v>
      </c>
      <c r="E74" s="56" t="s">
        <v>344</v>
      </c>
      <c r="F74" s="56" t="s">
        <v>344</v>
      </c>
      <c r="G74" s="56" t="s">
        <v>344</v>
      </c>
      <c r="H74" s="56" t="s">
        <v>344</v>
      </c>
      <c r="I74" s="56" t="s">
        <v>344</v>
      </c>
      <c r="J74" s="56" t="s">
        <v>344</v>
      </c>
      <c r="K74" s="56" t="s">
        <v>344</v>
      </c>
      <c r="L74" s="56" t="s">
        <v>344</v>
      </c>
      <c r="M74" s="56" t="s">
        <v>344</v>
      </c>
      <c r="N74" s="56" t="s">
        <v>344</v>
      </c>
      <c r="O74" s="56" t="s">
        <v>344</v>
      </c>
      <c r="P74" s="56" t="s">
        <v>344</v>
      </c>
      <c r="Q74" s="56" t="s">
        <v>344</v>
      </c>
      <c r="R74" s="56" t="s">
        <v>344</v>
      </c>
      <c r="S74" s="56" t="s">
        <v>344</v>
      </c>
      <c r="T74" s="56" t="s">
        <v>344</v>
      </c>
      <c r="U74" s="56" t="s">
        <v>344</v>
      </c>
      <c r="V74" s="56" t="s">
        <v>344</v>
      </c>
      <c r="W74" s="56" t="s">
        <v>344</v>
      </c>
      <c r="X74" s="56" t="s">
        <v>344</v>
      </c>
      <c r="Y74" s="56" t="s">
        <v>344</v>
      </c>
      <c r="Z74" s="56" t="s">
        <v>344</v>
      </c>
      <c r="AA74" s="56" t="s">
        <v>344</v>
      </c>
      <c r="AB74" s="56" t="s">
        <v>344</v>
      </c>
    </row>
    <row r="75" spans="1:28" s="99" customFormat="1" ht="17.25" customHeight="1" x14ac:dyDescent="0.25">
      <c r="A75" s="139"/>
      <c r="B75" s="111"/>
      <c r="C75" s="112"/>
      <c r="D75" s="112"/>
      <c r="E75" s="113"/>
      <c r="F75" s="113"/>
      <c r="G75" s="113"/>
      <c r="H75" s="113"/>
      <c r="I75" s="113"/>
      <c r="J75" s="113"/>
      <c r="K75" s="113"/>
      <c r="L75" s="113"/>
      <c r="M75" s="113"/>
      <c r="N75" s="113"/>
      <c r="O75" s="113"/>
      <c r="P75" s="113"/>
      <c r="Q75" s="113"/>
      <c r="R75" s="113"/>
      <c r="S75" s="113"/>
      <c r="T75" s="113"/>
      <c r="U75" s="113"/>
      <c r="V75" s="113"/>
      <c r="W75" s="113"/>
      <c r="X75" s="113"/>
      <c r="Y75" s="113"/>
      <c r="Z75" s="113"/>
      <c r="AA75" s="137"/>
      <c r="AB75" s="137"/>
    </row>
    <row r="76" spans="1:28" s="99" customFormat="1" ht="17.25" customHeight="1" x14ac:dyDescent="0.25">
      <c r="A76" s="55" t="s">
        <v>273</v>
      </c>
      <c r="B76" s="56" t="s">
        <v>45</v>
      </c>
      <c r="C76" s="57">
        <v>66984</v>
      </c>
      <c r="D76" s="163">
        <v>3538.4685713999997</v>
      </c>
      <c r="E76" s="140"/>
      <c r="F76" s="140"/>
      <c r="G76" s="100">
        <v>1533.33638094</v>
      </c>
      <c r="H76" s="100">
        <v>1022.6174171346003</v>
      </c>
      <c r="I76" s="100">
        <v>1002.56609523</v>
      </c>
      <c r="J76" s="100">
        <v>1002.56609523</v>
      </c>
      <c r="K76" s="100">
        <v>1002.56609523</v>
      </c>
      <c r="L76" s="100">
        <v>2103.9836422275234</v>
      </c>
      <c r="M76" s="100">
        <v>2103.9836422275234</v>
      </c>
      <c r="N76" s="100">
        <v>2103.9836422275234</v>
      </c>
      <c r="O76" s="100">
        <v>2103.9836422275234</v>
      </c>
      <c r="P76" s="100">
        <v>2103.9836422275234</v>
      </c>
      <c r="Q76" s="100">
        <v>2103.9836422275234</v>
      </c>
      <c r="R76" s="100">
        <v>3538.4685713999997</v>
      </c>
      <c r="S76" s="100">
        <v>5189.7539047199998</v>
      </c>
      <c r="T76" s="100">
        <v>5156.1384532917</v>
      </c>
      <c r="U76" s="100">
        <v>5156.1384532917</v>
      </c>
      <c r="V76" s="100">
        <v>5156.1384532917</v>
      </c>
      <c r="W76" s="100">
        <v>5104.8306590064003</v>
      </c>
      <c r="X76" s="100">
        <v>4898.4199923413998</v>
      </c>
      <c r="Y76" s="100">
        <v>1890.7217066513999</v>
      </c>
      <c r="Z76" s="100">
        <v>4399.4959237739995</v>
      </c>
      <c r="AA76" s="100">
        <v>4399.4959237739995</v>
      </c>
      <c r="AB76" s="100">
        <v>3941.8539885395999</v>
      </c>
    </row>
    <row r="77" spans="1:28" s="99" customFormat="1" ht="17.25" customHeight="1" x14ac:dyDescent="0.25">
      <c r="A77" s="55"/>
      <c r="B77" s="56" t="s">
        <v>252</v>
      </c>
      <c r="C77" s="57"/>
      <c r="D77" s="163">
        <v>501.56169299999999</v>
      </c>
      <c r="E77" s="140"/>
      <c r="F77" s="140"/>
      <c r="G77" s="100">
        <v>217.34340030000001</v>
      </c>
      <c r="H77" s="100">
        <v>144.95132927700001</v>
      </c>
      <c r="I77" s="100">
        <v>142.10914635</v>
      </c>
      <c r="J77" s="100">
        <v>142.10914635</v>
      </c>
      <c r="K77" s="100">
        <v>142.10914635</v>
      </c>
      <c r="L77" s="100">
        <v>0</v>
      </c>
      <c r="M77" s="100">
        <v>0</v>
      </c>
      <c r="N77" s="100">
        <v>0</v>
      </c>
      <c r="O77" s="100">
        <v>0</v>
      </c>
      <c r="P77" s="100">
        <v>0</v>
      </c>
      <c r="Q77" s="100">
        <v>0</v>
      </c>
      <c r="R77" s="100">
        <v>501.56169299999999</v>
      </c>
      <c r="S77" s="100">
        <v>735.62381640000001</v>
      </c>
      <c r="T77" s="100">
        <v>730.85898031649992</v>
      </c>
      <c r="U77" s="100">
        <v>730.85898031649992</v>
      </c>
      <c r="V77" s="100">
        <v>730.85898031649992</v>
      </c>
      <c r="W77" s="100">
        <v>723.58633576800014</v>
      </c>
      <c r="X77" s="100">
        <v>694.32857034300002</v>
      </c>
      <c r="Y77" s="100">
        <v>268.00113129299996</v>
      </c>
      <c r="Z77" s="100">
        <v>623.60837162999997</v>
      </c>
      <c r="AA77" s="100">
        <v>623.60837162999997</v>
      </c>
      <c r="AB77" s="100">
        <v>558.739726002</v>
      </c>
    </row>
    <row r="78" spans="1:28" s="99" customFormat="1" ht="17.25" customHeight="1" x14ac:dyDescent="0.25">
      <c r="A78" s="55"/>
      <c r="B78" s="56" t="s">
        <v>253</v>
      </c>
      <c r="C78" s="57"/>
      <c r="D78" s="163">
        <v>710.05400459999998</v>
      </c>
      <c r="E78" s="140"/>
      <c r="F78" s="140"/>
      <c r="G78" s="100">
        <v>307.69006866000001</v>
      </c>
      <c r="H78" s="100">
        <v>205.20560732940004</v>
      </c>
      <c r="I78" s="100">
        <v>201.18196797000002</v>
      </c>
      <c r="J78" s="100">
        <v>201.18196797000002</v>
      </c>
      <c r="K78" s="100">
        <v>201.18196797000002</v>
      </c>
      <c r="L78" s="100">
        <v>0</v>
      </c>
      <c r="M78" s="100">
        <v>0</v>
      </c>
      <c r="N78" s="100">
        <v>0</v>
      </c>
      <c r="O78" s="100">
        <v>0</v>
      </c>
      <c r="P78" s="100">
        <v>0</v>
      </c>
      <c r="Q78" s="100">
        <v>0</v>
      </c>
      <c r="R78" s="100">
        <v>710.05400459999998</v>
      </c>
      <c r="S78" s="100">
        <v>1041.4125400799999</v>
      </c>
      <c r="T78" s="100">
        <v>1034.6670270362999</v>
      </c>
      <c r="U78" s="100">
        <v>1034.6670270362999</v>
      </c>
      <c r="V78" s="100">
        <v>1034.6670270362999</v>
      </c>
      <c r="W78" s="100">
        <v>1024.3712439696001</v>
      </c>
      <c r="X78" s="100">
        <v>982.95142703459999</v>
      </c>
      <c r="Y78" s="100">
        <v>379.40552312459999</v>
      </c>
      <c r="Z78" s="100">
        <v>882.83381238599998</v>
      </c>
      <c r="AA78" s="100">
        <v>882.83381238599998</v>
      </c>
      <c r="AB78" s="100">
        <v>791.00016112440005</v>
      </c>
    </row>
    <row r="79" spans="1:28" s="99" customFormat="1" ht="17.25" customHeight="1" x14ac:dyDescent="0.25">
      <c r="A79" s="55"/>
      <c r="B79" s="56" t="s">
        <v>254</v>
      </c>
      <c r="C79" s="57"/>
      <c r="D79" s="163">
        <v>285.85738319999996</v>
      </c>
      <c r="E79" s="140"/>
      <c r="F79" s="140"/>
      <c r="G79" s="100">
        <v>123.87153272</v>
      </c>
      <c r="H79" s="100">
        <v>82.612783744800012</v>
      </c>
      <c r="I79" s="100">
        <v>80.992925240000005</v>
      </c>
      <c r="J79" s="100">
        <v>80.992925240000005</v>
      </c>
      <c r="K79" s="100">
        <v>80.992925240000005</v>
      </c>
      <c r="L79" s="100">
        <v>0</v>
      </c>
      <c r="M79" s="100">
        <v>0</v>
      </c>
      <c r="N79" s="100">
        <v>0</v>
      </c>
      <c r="O79" s="100">
        <v>0</v>
      </c>
      <c r="P79" s="100">
        <v>0</v>
      </c>
      <c r="Q79" s="100">
        <v>0</v>
      </c>
      <c r="R79" s="100">
        <v>285.85738319999996</v>
      </c>
      <c r="S79" s="100">
        <v>419.25749536000001</v>
      </c>
      <c r="T79" s="100">
        <v>416.54185021960001</v>
      </c>
      <c r="U79" s="100">
        <v>416.54185021960001</v>
      </c>
      <c r="V79" s="100">
        <v>416.54185021960001</v>
      </c>
      <c r="W79" s="100">
        <v>412.39691816320004</v>
      </c>
      <c r="X79" s="100">
        <v>395.72190414319999</v>
      </c>
      <c r="Y79" s="100">
        <v>152.74312842320001</v>
      </c>
      <c r="Z79" s="100">
        <v>355.41601311199997</v>
      </c>
      <c r="AA79" s="100">
        <v>355.41601311199997</v>
      </c>
      <c r="AB79" s="100">
        <v>318.44512488480001</v>
      </c>
    </row>
    <row r="80" spans="1:28" s="99" customFormat="1" ht="17.25" customHeight="1" x14ac:dyDescent="0.25">
      <c r="A80" s="55"/>
      <c r="B80" s="56" t="s">
        <v>256</v>
      </c>
      <c r="C80" s="57"/>
      <c r="D80" s="163">
        <v>729.98534508000012</v>
      </c>
      <c r="E80" s="140"/>
      <c r="F80" s="140"/>
      <c r="G80" s="100">
        <v>316.32698286800002</v>
      </c>
      <c r="H80" s="100">
        <v>210.96576472812004</v>
      </c>
      <c r="I80" s="100">
        <v>206.82918110600002</v>
      </c>
      <c r="J80" s="100">
        <v>206.82918110600002</v>
      </c>
      <c r="K80" s="100">
        <v>206.82918110600002</v>
      </c>
      <c r="L80" s="100">
        <v>0</v>
      </c>
      <c r="M80" s="100">
        <v>0</v>
      </c>
      <c r="N80" s="100">
        <v>0</v>
      </c>
      <c r="O80" s="100">
        <v>0</v>
      </c>
      <c r="P80" s="100">
        <v>0</v>
      </c>
      <c r="Q80" s="100">
        <v>0</v>
      </c>
      <c r="R80" s="100">
        <v>729.98534508000012</v>
      </c>
      <c r="S80" s="100">
        <v>1070.6451727840001</v>
      </c>
      <c r="T80" s="100">
        <v>1063.71031200574</v>
      </c>
      <c r="U80" s="100">
        <v>1063.71031200574</v>
      </c>
      <c r="V80" s="100">
        <v>1063.71031200574</v>
      </c>
      <c r="W80" s="100">
        <v>1053.1255245020802</v>
      </c>
      <c r="X80" s="100">
        <v>1010.5430460390801</v>
      </c>
      <c r="Y80" s="100">
        <v>390.05550272107996</v>
      </c>
      <c r="Z80" s="100">
        <v>907.61511238280002</v>
      </c>
      <c r="AA80" s="100">
        <v>907.61511238280002</v>
      </c>
      <c r="AB80" s="100">
        <v>813.20367441912015</v>
      </c>
    </row>
    <row r="81" spans="1:28" s="99" customFormat="1" ht="17.25" customHeight="1" x14ac:dyDescent="0.25">
      <c r="A81" s="55"/>
      <c r="B81" s="56" t="s">
        <v>257</v>
      </c>
      <c r="C81" s="57"/>
      <c r="D81" s="163">
        <v>130.96333095</v>
      </c>
      <c r="E81" s="140"/>
      <c r="F81" s="140"/>
      <c r="G81" s="100">
        <v>56.750776745000003</v>
      </c>
      <c r="H81" s="100">
        <v>37.848402644550006</v>
      </c>
      <c r="I81" s="100">
        <v>37.106277102500002</v>
      </c>
      <c r="J81" s="100">
        <v>37.106277102500002</v>
      </c>
      <c r="K81" s="100">
        <v>37.106277102500002</v>
      </c>
      <c r="L81" s="100">
        <v>0</v>
      </c>
      <c r="M81" s="100">
        <v>0</v>
      </c>
      <c r="N81" s="100">
        <v>0</v>
      </c>
      <c r="O81" s="100">
        <v>0</v>
      </c>
      <c r="P81" s="100">
        <v>0</v>
      </c>
      <c r="Q81" s="100">
        <v>0</v>
      </c>
      <c r="R81" s="100">
        <v>130.96333095</v>
      </c>
      <c r="S81" s="100">
        <v>192.07955206</v>
      </c>
      <c r="T81" s="100">
        <v>108.66136841621498</v>
      </c>
      <c r="U81" s="100">
        <v>108.66136841621498</v>
      </c>
      <c r="V81" s="100">
        <v>108.66136841621498</v>
      </c>
      <c r="W81" s="100">
        <v>107.58330581255501</v>
      </c>
      <c r="X81" s="100">
        <v>103.246272349555</v>
      </c>
      <c r="Y81" s="100">
        <v>69.978073170949997</v>
      </c>
      <c r="Z81" s="100">
        <v>162.8310748145</v>
      </c>
      <c r="AA81" s="100">
        <v>162.8310748145</v>
      </c>
      <c r="AB81" s="100">
        <v>145.8931506783</v>
      </c>
    </row>
    <row r="82" spans="1:28" s="99" customFormat="1" ht="17.25" customHeight="1" x14ac:dyDescent="0.25">
      <c r="A82" s="55"/>
      <c r="B82" s="56" t="s">
        <v>262</v>
      </c>
      <c r="C82" s="57">
        <v>66984</v>
      </c>
      <c r="D82" s="100">
        <v>1915.8</v>
      </c>
      <c r="E82" s="117"/>
      <c r="F82" s="117"/>
      <c r="G82" s="100">
        <v>424.1</v>
      </c>
      <c r="H82" s="117" t="s">
        <v>451</v>
      </c>
      <c r="I82" s="100">
        <v>424.1</v>
      </c>
      <c r="J82" s="117" t="s">
        <v>451</v>
      </c>
      <c r="K82" s="100">
        <v>816.27</v>
      </c>
      <c r="L82" s="117" t="s">
        <v>451</v>
      </c>
      <c r="M82" s="100">
        <v>504.62</v>
      </c>
      <c r="N82" s="100">
        <v>504.62</v>
      </c>
      <c r="O82" s="100">
        <v>504.62</v>
      </c>
      <c r="P82" s="100">
        <v>504.62</v>
      </c>
      <c r="Q82" s="100">
        <v>504.62</v>
      </c>
      <c r="R82" s="100">
        <v>424.1</v>
      </c>
      <c r="S82" s="167">
        <v>816.27</v>
      </c>
      <c r="T82" s="117" t="s">
        <v>451</v>
      </c>
      <c r="U82" s="117" t="s">
        <v>451</v>
      </c>
      <c r="V82" s="117" t="s">
        <v>451</v>
      </c>
      <c r="W82" s="117" t="s">
        <v>451</v>
      </c>
      <c r="X82" s="117" t="s">
        <v>451</v>
      </c>
      <c r="Y82" s="117" t="s">
        <v>451</v>
      </c>
      <c r="Z82" s="117" t="s">
        <v>451</v>
      </c>
      <c r="AA82" s="117" t="s">
        <v>451</v>
      </c>
      <c r="AB82" s="100">
        <v>807.39200000000005</v>
      </c>
    </row>
    <row r="83" spans="1:28" s="99" customFormat="1" ht="17.25" customHeight="1" x14ac:dyDescent="0.25">
      <c r="A83" s="55"/>
      <c r="B83" s="56" t="s">
        <v>27</v>
      </c>
      <c r="C83" s="57"/>
      <c r="D83" s="157">
        <v>7812.69032823</v>
      </c>
      <c r="E83" s="101">
        <v>1670.7855929984999</v>
      </c>
      <c r="F83" s="100">
        <v>9465.0424814039998</v>
      </c>
      <c r="G83" s="157">
        <v>2979.419142233</v>
      </c>
      <c r="H83" s="157">
        <v>1704.2013048584706</v>
      </c>
      <c r="I83" s="157">
        <v>2094.8855929984998</v>
      </c>
      <c r="J83" s="157">
        <v>1670.7855929984999</v>
      </c>
      <c r="K83" s="157">
        <v>2487.0555929984998</v>
      </c>
      <c r="L83" s="157">
        <v>2103.9836422275234</v>
      </c>
      <c r="M83" s="157">
        <v>2608.6036422275233</v>
      </c>
      <c r="N83" s="157">
        <v>2608.6036422275233</v>
      </c>
      <c r="O83" s="157">
        <v>2608.6036422275233</v>
      </c>
      <c r="P83" s="157">
        <v>2608.6036422275233</v>
      </c>
      <c r="Q83" s="157">
        <v>2608.6036422275233</v>
      </c>
      <c r="R83" s="157">
        <v>6320.9903282300002</v>
      </c>
      <c r="S83" s="157">
        <v>9465.0424814039998</v>
      </c>
      <c r="T83" s="157">
        <v>8510.5779912860544</v>
      </c>
      <c r="U83" s="157">
        <v>8510.5779912860544</v>
      </c>
      <c r="V83" s="157">
        <v>8510.5779912860544</v>
      </c>
      <c r="W83" s="157">
        <v>8425.8939872218361</v>
      </c>
      <c r="X83" s="157">
        <v>8085.2112122508343</v>
      </c>
      <c r="Y83" s="157">
        <v>3150.9050653842296</v>
      </c>
      <c r="Z83" s="157">
        <v>7331.8003080993003</v>
      </c>
      <c r="AA83" s="157">
        <v>7331.8003080993003</v>
      </c>
      <c r="AB83" s="157">
        <v>7376.5278256482197</v>
      </c>
    </row>
    <row r="84" spans="1:28" s="99" customFormat="1" ht="17.25" customHeight="1" x14ac:dyDescent="0.25">
      <c r="A84" s="139"/>
      <c r="B84" s="111"/>
      <c r="C84" s="112"/>
      <c r="D84" s="112"/>
      <c r="E84" s="113"/>
      <c r="F84" s="113"/>
      <c r="G84" s="113"/>
      <c r="H84" s="113"/>
      <c r="I84" s="113"/>
      <c r="J84" s="113"/>
      <c r="K84" s="113"/>
      <c r="L84" s="113"/>
      <c r="M84" s="113"/>
      <c r="N84" s="113"/>
      <c r="O84" s="113"/>
      <c r="P84" s="113"/>
      <c r="Q84" s="113"/>
      <c r="R84" s="113"/>
      <c r="S84" s="113"/>
      <c r="T84" s="113"/>
      <c r="U84" s="113"/>
      <c r="V84" s="113"/>
      <c r="W84" s="113"/>
      <c r="X84" s="113"/>
      <c r="Y84" s="113"/>
      <c r="Z84" s="113"/>
      <c r="AA84" s="137"/>
      <c r="AB84" s="137"/>
    </row>
    <row r="85" spans="1:28" s="99" customFormat="1" ht="17.25" customHeight="1" x14ac:dyDescent="0.25">
      <c r="A85" s="55" t="s">
        <v>274</v>
      </c>
      <c r="B85" s="138" t="s">
        <v>247</v>
      </c>
      <c r="C85" s="57">
        <v>93458</v>
      </c>
      <c r="D85" s="56" t="s">
        <v>344</v>
      </c>
      <c r="E85" s="56" t="s">
        <v>344</v>
      </c>
      <c r="F85" s="56" t="s">
        <v>344</v>
      </c>
      <c r="G85" s="56" t="s">
        <v>344</v>
      </c>
      <c r="H85" s="56" t="s">
        <v>344</v>
      </c>
      <c r="I85" s="56" t="s">
        <v>344</v>
      </c>
      <c r="J85" s="56" t="s">
        <v>344</v>
      </c>
      <c r="K85" s="56" t="s">
        <v>344</v>
      </c>
      <c r="L85" s="56" t="s">
        <v>344</v>
      </c>
      <c r="M85" s="56" t="s">
        <v>344</v>
      </c>
      <c r="N85" s="56" t="s">
        <v>344</v>
      </c>
      <c r="O85" s="56" t="s">
        <v>344</v>
      </c>
      <c r="P85" s="56" t="s">
        <v>344</v>
      </c>
      <c r="Q85" s="56" t="s">
        <v>344</v>
      </c>
      <c r="R85" s="56" t="s">
        <v>344</v>
      </c>
      <c r="S85" s="56" t="s">
        <v>344</v>
      </c>
      <c r="T85" s="56" t="s">
        <v>344</v>
      </c>
      <c r="U85" s="56" t="s">
        <v>344</v>
      </c>
      <c r="V85" s="56" t="s">
        <v>344</v>
      </c>
      <c r="W85" s="56" t="s">
        <v>344</v>
      </c>
      <c r="X85" s="56" t="s">
        <v>344</v>
      </c>
      <c r="Y85" s="56" t="s">
        <v>344</v>
      </c>
      <c r="Z85" s="56" t="s">
        <v>344</v>
      </c>
      <c r="AA85" s="56" t="s">
        <v>344</v>
      </c>
      <c r="AB85" s="56" t="s">
        <v>344</v>
      </c>
    </row>
    <row r="86" spans="1:28" s="99" customFormat="1" ht="17.25" customHeight="1" x14ac:dyDescent="0.25">
      <c r="A86" s="139"/>
      <c r="B86" s="111"/>
      <c r="C86" s="112"/>
      <c r="D86" s="112"/>
      <c r="E86" s="113"/>
      <c r="F86" s="113"/>
      <c r="G86" s="113"/>
      <c r="H86" s="113"/>
      <c r="I86" s="113"/>
      <c r="J86" s="113"/>
      <c r="K86" s="113"/>
      <c r="L86" s="113"/>
      <c r="M86" s="113"/>
      <c r="N86" s="113"/>
      <c r="O86" s="113"/>
      <c r="P86" s="113"/>
      <c r="Q86" s="113"/>
      <c r="R86" s="113"/>
      <c r="S86" s="113"/>
      <c r="T86" s="113"/>
      <c r="U86" s="113"/>
      <c r="V86" s="113"/>
      <c r="W86" s="113"/>
      <c r="X86" s="113"/>
      <c r="Y86" s="113"/>
      <c r="Z86" s="113"/>
      <c r="AA86" s="137"/>
      <c r="AB86" s="137"/>
    </row>
    <row r="87" spans="1:28" s="99" customFormat="1" ht="17.25" customHeight="1" x14ac:dyDescent="0.25">
      <c r="A87" s="55" t="s">
        <v>275</v>
      </c>
      <c r="B87" s="56" t="s">
        <v>45</v>
      </c>
      <c r="C87" s="57">
        <v>43235</v>
      </c>
      <c r="D87" s="163">
        <v>2366.1910458000002</v>
      </c>
      <c r="E87" s="140"/>
      <c r="F87" s="140"/>
      <c r="G87" s="100">
        <v>1025.34945318</v>
      </c>
      <c r="H87" s="100">
        <v>683.82921223620019</v>
      </c>
      <c r="I87" s="100">
        <v>670.42079631000013</v>
      </c>
      <c r="J87" s="100">
        <v>670.42079631000013</v>
      </c>
      <c r="K87" s="100">
        <v>670.42079631000013</v>
      </c>
      <c r="L87" s="100">
        <v>804.31016212316285</v>
      </c>
      <c r="M87" s="100">
        <v>804.31016212316285</v>
      </c>
      <c r="N87" s="100">
        <v>804.31016212316285</v>
      </c>
      <c r="O87" s="100">
        <v>804.31016212316285</v>
      </c>
      <c r="P87" s="100">
        <v>804.31016212316285</v>
      </c>
      <c r="Q87" s="100">
        <v>804.31016212316285</v>
      </c>
      <c r="R87" s="100">
        <v>2366.1910458000002</v>
      </c>
      <c r="S87" s="100">
        <v>3470.4135338400001</v>
      </c>
      <c r="T87" s="100">
        <v>3447.9347189048999</v>
      </c>
      <c r="U87" s="100">
        <v>3447.9347189048999</v>
      </c>
      <c r="V87" s="100">
        <v>3447.9347189048999</v>
      </c>
      <c r="W87" s="100">
        <v>3413.6249487408004</v>
      </c>
      <c r="X87" s="100">
        <v>3275.5971377358001</v>
      </c>
      <c r="Y87" s="100">
        <v>1264.3347488058</v>
      </c>
      <c r="Z87" s="100">
        <v>2941.9642002779997</v>
      </c>
      <c r="AA87" s="100">
        <v>2941.9642002779997</v>
      </c>
      <c r="AB87" s="100">
        <v>2635.9368250212001</v>
      </c>
    </row>
    <row r="88" spans="1:28" s="99" customFormat="1" ht="17.25" customHeight="1" x14ac:dyDescent="0.25">
      <c r="A88" s="55"/>
      <c r="B88" s="56" t="s">
        <v>276</v>
      </c>
      <c r="C88" s="57"/>
      <c r="D88" s="163">
        <v>391.41481139999996</v>
      </c>
      <c r="E88" s="140"/>
      <c r="F88" s="140"/>
      <c r="G88" s="100">
        <v>169.61308493999999</v>
      </c>
      <c r="H88" s="100">
        <v>113.11888049460002</v>
      </c>
      <c r="I88" s="100">
        <v>110.90086323000001</v>
      </c>
      <c r="J88" s="100">
        <v>110.90086323000001</v>
      </c>
      <c r="K88" s="100">
        <v>110.90086323000001</v>
      </c>
      <c r="L88" s="100">
        <v>0</v>
      </c>
      <c r="M88" s="100">
        <v>0</v>
      </c>
      <c r="N88" s="100">
        <v>0</v>
      </c>
      <c r="O88" s="100">
        <v>0</v>
      </c>
      <c r="P88" s="100">
        <v>0</v>
      </c>
      <c r="Q88" s="100">
        <v>0</v>
      </c>
      <c r="R88" s="100">
        <v>391.41481139999996</v>
      </c>
      <c r="S88" s="100">
        <v>574.07505672000002</v>
      </c>
      <c r="T88" s="100">
        <v>570.3566160117</v>
      </c>
      <c r="U88" s="100">
        <v>570.3566160117</v>
      </c>
      <c r="V88" s="100">
        <v>570.3566160117</v>
      </c>
      <c r="W88" s="100">
        <v>564.68110124639998</v>
      </c>
      <c r="X88" s="100">
        <v>541.84857058140005</v>
      </c>
      <c r="Y88" s="100">
        <v>209.1459808914</v>
      </c>
      <c r="Z88" s="100">
        <v>486.65908217400005</v>
      </c>
      <c r="AA88" s="100">
        <v>486.65908217400005</v>
      </c>
      <c r="AB88" s="100">
        <v>436.0360998996</v>
      </c>
    </row>
    <row r="89" spans="1:28" s="99" customFormat="1" ht="17.25" customHeight="1" x14ac:dyDescent="0.25">
      <c r="A89" s="55"/>
      <c r="B89" s="56" t="s">
        <v>253</v>
      </c>
      <c r="C89" s="57"/>
      <c r="D89" s="163">
        <v>710.05400459999998</v>
      </c>
      <c r="E89" s="140"/>
      <c r="F89" s="140"/>
      <c r="G89" s="100">
        <v>307.69006866000001</v>
      </c>
      <c r="H89" s="100">
        <v>205.20560732940004</v>
      </c>
      <c r="I89" s="100">
        <v>201.18196797000002</v>
      </c>
      <c r="J89" s="100">
        <v>201.18196797000002</v>
      </c>
      <c r="K89" s="100">
        <v>201.18196797000002</v>
      </c>
      <c r="L89" s="100">
        <v>0</v>
      </c>
      <c r="M89" s="100">
        <v>0</v>
      </c>
      <c r="N89" s="100">
        <v>0</v>
      </c>
      <c r="O89" s="100">
        <v>0</v>
      </c>
      <c r="P89" s="100">
        <v>0</v>
      </c>
      <c r="Q89" s="100">
        <v>0</v>
      </c>
      <c r="R89" s="100">
        <v>710.05400459999998</v>
      </c>
      <c r="S89" s="100">
        <v>1041.4125400799999</v>
      </c>
      <c r="T89" s="100">
        <v>1034.6670270362999</v>
      </c>
      <c r="U89" s="100">
        <v>1034.6670270362999</v>
      </c>
      <c r="V89" s="100">
        <v>1034.6670270362999</v>
      </c>
      <c r="W89" s="100">
        <v>1024.3712439696001</v>
      </c>
      <c r="X89" s="100">
        <v>982.95142703459999</v>
      </c>
      <c r="Y89" s="100">
        <v>379.40552312459999</v>
      </c>
      <c r="Z89" s="100">
        <v>882.83381238599998</v>
      </c>
      <c r="AA89" s="100">
        <v>882.83381238599998</v>
      </c>
      <c r="AB89" s="100">
        <v>791.00016112440005</v>
      </c>
    </row>
    <row r="90" spans="1:28" s="99" customFormat="1" ht="17.25" customHeight="1" x14ac:dyDescent="0.25">
      <c r="A90" s="55"/>
      <c r="B90" s="56" t="s">
        <v>254</v>
      </c>
      <c r="C90" s="51"/>
      <c r="D90" s="163">
        <v>762.50490059999993</v>
      </c>
      <c r="E90" s="140"/>
      <c r="F90" s="140"/>
      <c r="G90" s="100">
        <v>330.41879025999998</v>
      </c>
      <c r="H90" s="100">
        <v>220.36391627340006</v>
      </c>
      <c r="I90" s="100">
        <v>216.04305517</v>
      </c>
      <c r="J90" s="100">
        <v>216.04305517</v>
      </c>
      <c r="K90" s="100">
        <v>216.04305517</v>
      </c>
      <c r="L90" s="100">
        <v>0</v>
      </c>
      <c r="M90" s="100">
        <v>0</v>
      </c>
      <c r="N90" s="100">
        <v>0</v>
      </c>
      <c r="O90" s="100">
        <v>0</v>
      </c>
      <c r="P90" s="100">
        <v>0</v>
      </c>
      <c r="Q90" s="100">
        <v>0</v>
      </c>
      <c r="R90" s="100">
        <v>762.50490059999993</v>
      </c>
      <c r="S90" s="100">
        <v>1118.34052088</v>
      </c>
      <c r="T90" s="100">
        <v>1111.0967243242999</v>
      </c>
      <c r="U90" s="100">
        <v>1111.0967243242999</v>
      </c>
      <c r="V90" s="100">
        <v>1111.0967243242999</v>
      </c>
      <c r="W90" s="100">
        <v>1100.0404032655999</v>
      </c>
      <c r="X90" s="100">
        <v>1055.5609507305999</v>
      </c>
      <c r="Y90" s="100">
        <v>407.43178522059998</v>
      </c>
      <c r="Z90" s="100">
        <v>948.047759746</v>
      </c>
      <c r="AA90" s="100">
        <v>948.047759746</v>
      </c>
      <c r="AB90" s="100">
        <v>849.4304592684</v>
      </c>
    </row>
    <row r="91" spans="1:28" s="99" customFormat="1" ht="17.25" customHeight="1" x14ac:dyDescent="0.25">
      <c r="A91" s="55"/>
      <c r="B91" s="56" t="s">
        <v>277</v>
      </c>
      <c r="C91" s="57">
        <v>87077</v>
      </c>
      <c r="D91" s="163">
        <v>123.91524179999999</v>
      </c>
      <c r="E91" s="140"/>
      <c r="F91" s="140"/>
      <c r="G91" s="100">
        <v>53.696604780000001</v>
      </c>
      <c r="H91" s="100">
        <v>8.8292341600000004</v>
      </c>
      <c r="I91" s="100">
        <v>8.8292341600000004</v>
      </c>
      <c r="J91" s="100">
        <v>7.5070344900000006</v>
      </c>
      <c r="K91" s="100">
        <v>8.8292341600000004</v>
      </c>
      <c r="L91" s="100">
        <v>0</v>
      </c>
      <c r="M91" s="100">
        <v>0</v>
      </c>
      <c r="N91" s="100">
        <v>0</v>
      </c>
      <c r="O91" s="100">
        <v>0</v>
      </c>
      <c r="P91" s="100">
        <v>0</v>
      </c>
      <c r="Q91" s="100">
        <v>0</v>
      </c>
      <c r="R91" s="100">
        <v>123.91524179999999</v>
      </c>
      <c r="S91" s="100">
        <v>181.74235464</v>
      </c>
      <c r="T91" s="100">
        <v>180.56515984289999</v>
      </c>
      <c r="U91" s="100">
        <v>180.56515984289999</v>
      </c>
      <c r="V91" s="100">
        <v>180.56515984289999</v>
      </c>
      <c r="W91" s="100">
        <v>178.7683888368</v>
      </c>
      <c r="X91" s="100">
        <v>171.53999973179998</v>
      </c>
      <c r="Y91" s="100">
        <v>66.212044201799998</v>
      </c>
      <c r="Z91" s="100">
        <v>154.06795063800001</v>
      </c>
      <c r="AA91" s="100">
        <v>154.06795063800001</v>
      </c>
      <c r="AB91" s="100">
        <v>10.103292649288001</v>
      </c>
    </row>
    <row r="92" spans="1:28" s="99" customFormat="1" ht="17.25" customHeight="1" x14ac:dyDescent="0.25">
      <c r="A92" s="55"/>
      <c r="B92" s="56" t="s">
        <v>256</v>
      </c>
      <c r="C92" s="57"/>
      <c r="D92" s="163">
        <v>41.901709542000006</v>
      </c>
      <c r="E92" s="140"/>
      <c r="F92" s="140"/>
      <c r="G92" s="100">
        <v>18.157407468200002</v>
      </c>
      <c r="H92" s="100">
        <v>12.109594057638002</v>
      </c>
      <c r="I92" s="100">
        <v>11.872151036900002</v>
      </c>
      <c r="J92" s="100">
        <v>11.872151036900002</v>
      </c>
      <c r="K92" s="100">
        <v>11.872151036900002</v>
      </c>
      <c r="L92" s="100">
        <v>0</v>
      </c>
      <c r="M92" s="100">
        <v>0</v>
      </c>
      <c r="N92" s="100">
        <v>0</v>
      </c>
      <c r="O92" s="100">
        <v>0</v>
      </c>
      <c r="P92" s="100">
        <v>0</v>
      </c>
      <c r="Q92" s="100">
        <v>0</v>
      </c>
      <c r="R92" s="100">
        <v>41.901709542000006</v>
      </c>
      <c r="S92" s="100">
        <v>61.455840661600007</v>
      </c>
      <c r="T92" s="100">
        <v>61.057774420950999</v>
      </c>
      <c r="U92" s="100">
        <v>61.057774420950999</v>
      </c>
      <c r="V92" s="100">
        <v>61.057774420950999</v>
      </c>
      <c r="W92" s="100">
        <v>60.450199632592003</v>
      </c>
      <c r="X92" s="100">
        <v>58.005933242642001</v>
      </c>
      <c r="Y92" s="100">
        <v>22.389480131941998</v>
      </c>
      <c r="Z92" s="100">
        <v>52.097792197219995</v>
      </c>
      <c r="AA92" s="100">
        <v>52.097792197219995</v>
      </c>
      <c r="AB92" s="100">
        <v>46.678504429787999</v>
      </c>
    </row>
    <row r="93" spans="1:28" s="99" customFormat="1" ht="17.25" customHeight="1" x14ac:dyDescent="0.25">
      <c r="A93" s="55"/>
      <c r="B93" s="56" t="s">
        <v>257</v>
      </c>
      <c r="C93" s="57"/>
      <c r="D93" s="163">
        <v>61.301984699999998</v>
      </c>
      <c r="E93" s="140"/>
      <c r="F93" s="140"/>
      <c r="G93" s="100">
        <v>26.564193370000002</v>
      </c>
      <c r="H93" s="100">
        <v>17.716273578300004</v>
      </c>
      <c r="I93" s="100">
        <v>17.368895665</v>
      </c>
      <c r="J93" s="100">
        <v>17.368895665</v>
      </c>
      <c r="K93" s="100">
        <v>17.368895665</v>
      </c>
      <c r="L93" s="100">
        <v>0</v>
      </c>
      <c r="M93" s="100">
        <v>0</v>
      </c>
      <c r="N93" s="100">
        <v>0</v>
      </c>
      <c r="O93" s="100">
        <v>0</v>
      </c>
      <c r="P93" s="100">
        <v>0</v>
      </c>
      <c r="Q93" s="100">
        <v>0</v>
      </c>
      <c r="R93" s="100">
        <v>61.301984699999998</v>
      </c>
      <c r="S93" s="100">
        <v>89.909577560000002</v>
      </c>
      <c r="T93" s="100">
        <v>53.596325223210002</v>
      </c>
      <c r="U93" s="100">
        <v>53.596325223210002</v>
      </c>
      <c r="V93" s="100">
        <v>53.596325223210002</v>
      </c>
      <c r="W93" s="100">
        <v>53.062997956320004</v>
      </c>
      <c r="X93" s="100">
        <v>50.917428491819997</v>
      </c>
      <c r="Y93" s="100">
        <v>32.755693824699996</v>
      </c>
      <c r="Z93" s="100">
        <v>76.218800977000001</v>
      </c>
      <c r="AA93" s="100">
        <v>76.218800977000001</v>
      </c>
      <c r="AB93" s="100">
        <v>68.290410955799999</v>
      </c>
    </row>
    <row r="94" spans="1:28" s="99" customFormat="1" ht="17.25" customHeight="1" x14ac:dyDescent="0.25">
      <c r="A94" s="59"/>
      <c r="B94" s="56" t="s">
        <v>262</v>
      </c>
      <c r="C94" s="57">
        <v>43235</v>
      </c>
      <c r="D94" s="163">
        <v>623.4</v>
      </c>
      <c r="E94" s="117"/>
      <c r="F94" s="117"/>
      <c r="G94" s="100">
        <v>159.52000000000001</v>
      </c>
      <c r="H94" s="117" t="s">
        <v>451</v>
      </c>
      <c r="I94" s="100">
        <v>159.52000000000001</v>
      </c>
      <c r="J94" s="117" t="s">
        <v>451</v>
      </c>
      <c r="K94" s="100">
        <v>173.96</v>
      </c>
      <c r="L94" s="117" t="s">
        <v>451</v>
      </c>
      <c r="M94" s="100">
        <v>115.47</v>
      </c>
      <c r="N94" s="100">
        <v>115.47</v>
      </c>
      <c r="O94" s="100">
        <v>115.47</v>
      </c>
      <c r="P94" s="100">
        <v>115.47</v>
      </c>
      <c r="Q94" s="100">
        <v>115.47</v>
      </c>
      <c r="R94" s="100">
        <v>159.52000000000001</v>
      </c>
      <c r="S94" s="167">
        <v>173.96</v>
      </c>
      <c r="T94" s="117" t="s">
        <v>451</v>
      </c>
      <c r="U94" s="117" t="s">
        <v>451</v>
      </c>
      <c r="V94" s="117" t="s">
        <v>451</v>
      </c>
      <c r="W94" s="117" t="s">
        <v>451</v>
      </c>
      <c r="X94" s="117" t="s">
        <v>451</v>
      </c>
      <c r="Y94" s="117" t="s">
        <v>451</v>
      </c>
      <c r="Z94" s="117" t="s">
        <v>451</v>
      </c>
      <c r="AA94" s="117" t="s">
        <v>451</v>
      </c>
      <c r="AB94" s="100">
        <v>424.25600000000009</v>
      </c>
    </row>
    <row r="95" spans="1:28" s="99" customFormat="1" ht="17.25" customHeight="1" x14ac:dyDescent="0.25">
      <c r="A95" s="55"/>
      <c r="B95" s="56" t="s">
        <v>27</v>
      </c>
      <c r="C95" s="57"/>
      <c r="D95" s="157">
        <v>5080.6836984419997</v>
      </c>
      <c r="E95" s="101">
        <v>804.31016212316285</v>
      </c>
      <c r="F95" s="100">
        <v>6711.3094243815995</v>
      </c>
      <c r="G95" s="157">
        <v>2091.0096026582</v>
      </c>
      <c r="H95" s="157">
        <v>1261.1727181295382</v>
      </c>
      <c r="I95" s="157">
        <v>1396.1369635419003</v>
      </c>
      <c r="J95" s="157">
        <v>1235.2947638719004</v>
      </c>
      <c r="K95" s="157">
        <v>1410.5769635419003</v>
      </c>
      <c r="L95" s="157">
        <v>804.31016212316285</v>
      </c>
      <c r="M95" s="157">
        <v>919.78016212316288</v>
      </c>
      <c r="N95" s="157">
        <v>919.78016212316288</v>
      </c>
      <c r="O95" s="157">
        <v>919.78016212316288</v>
      </c>
      <c r="P95" s="157">
        <v>919.78016212316288</v>
      </c>
      <c r="Q95" s="157">
        <v>919.78016212316288</v>
      </c>
      <c r="R95" s="157">
        <v>4616.8036984420005</v>
      </c>
      <c r="S95" s="157">
        <v>6711.3094243815995</v>
      </c>
      <c r="T95" s="157">
        <v>6459.2743457642619</v>
      </c>
      <c r="U95" s="157">
        <v>6459.2743457642619</v>
      </c>
      <c r="V95" s="157">
        <v>6459.2743457642619</v>
      </c>
      <c r="W95" s="157">
        <v>6394.9992836481115</v>
      </c>
      <c r="X95" s="157">
        <v>6136.4214475486615</v>
      </c>
      <c r="Y95" s="157">
        <v>2381.6752562008419</v>
      </c>
      <c r="Z95" s="157">
        <v>5541.8893983962198</v>
      </c>
      <c r="AA95" s="157">
        <v>5541.8893983962198</v>
      </c>
      <c r="AB95" s="157">
        <v>5261.7317533484766</v>
      </c>
    </row>
    <row r="96" spans="1:28" s="99" customFormat="1" ht="17.25" customHeight="1" x14ac:dyDescent="0.25">
      <c r="A96" s="139"/>
      <c r="B96" s="111"/>
      <c r="C96" s="112"/>
      <c r="D96" s="112"/>
      <c r="E96" s="113"/>
      <c r="F96" s="113"/>
      <c r="G96" s="113"/>
      <c r="H96" s="113"/>
      <c r="I96" s="113"/>
      <c r="J96" s="113"/>
      <c r="K96" s="113"/>
      <c r="L96" s="113"/>
      <c r="M96" s="113"/>
      <c r="N96" s="113"/>
      <c r="O96" s="113"/>
      <c r="P96" s="113"/>
      <c r="Q96" s="113"/>
      <c r="R96" s="113"/>
      <c r="S96" s="113"/>
      <c r="T96" s="113"/>
      <c r="U96" s="113"/>
      <c r="V96" s="113"/>
      <c r="W96" s="113"/>
      <c r="X96" s="113"/>
      <c r="Y96" s="113"/>
      <c r="Z96" s="113"/>
      <c r="AA96" s="137"/>
      <c r="AB96" s="137"/>
    </row>
    <row r="97" spans="1:28" s="99" customFormat="1" ht="17.25" customHeight="1" x14ac:dyDescent="0.25">
      <c r="A97" s="55" t="s">
        <v>278</v>
      </c>
      <c r="B97" s="56" t="s">
        <v>45</v>
      </c>
      <c r="C97" s="57">
        <v>43239</v>
      </c>
      <c r="D97" s="163">
        <v>2273.4</v>
      </c>
      <c r="E97" s="140"/>
      <c r="F97" s="140"/>
      <c r="G97" s="100">
        <v>1023.0300000000002</v>
      </c>
      <c r="H97" s="100">
        <v>695.66039999999998</v>
      </c>
      <c r="I97" s="100">
        <v>682.0200000000001</v>
      </c>
      <c r="J97" s="100">
        <v>682.0200000000001</v>
      </c>
      <c r="K97" s="100">
        <v>682.0200000000001</v>
      </c>
      <c r="L97" s="100">
        <v>927.07</v>
      </c>
      <c r="M97" s="100">
        <v>927.07</v>
      </c>
      <c r="N97" s="100">
        <v>927.07</v>
      </c>
      <c r="O97" s="100">
        <v>927.07</v>
      </c>
      <c r="P97" s="100">
        <v>927.07</v>
      </c>
      <c r="Q97" s="100">
        <v>927.07</v>
      </c>
      <c r="R97" s="100">
        <v>2273.4</v>
      </c>
      <c r="S97" s="100">
        <v>3334.32</v>
      </c>
      <c r="T97" s="100">
        <v>3312.7247359644216</v>
      </c>
      <c r="U97" s="100">
        <v>3312.7247359644216</v>
      </c>
      <c r="V97" s="100">
        <v>3312.7247359644216</v>
      </c>
      <c r="W97" s="100">
        <v>3279.7561534185647</v>
      </c>
      <c r="X97" s="100">
        <v>3147.1446637020549</v>
      </c>
      <c r="Y97" s="100">
        <v>1214.754663702055</v>
      </c>
      <c r="Z97" s="100">
        <v>2826.5925958866001</v>
      </c>
      <c r="AA97" s="100">
        <v>2826.5925958866001</v>
      </c>
      <c r="AB97" s="100">
        <v>2532.5642301278472</v>
      </c>
    </row>
    <row r="98" spans="1:28" s="99" customFormat="1" ht="17.25" customHeight="1" x14ac:dyDescent="0.25">
      <c r="A98" s="55"/>
      <c r="B98" s="56" t="s">
        <v>276</v>
      </c>
      <c r="C98" s="57"/>
      <c r="D98" s="163">
        <v>710.60418000000004</v>
      </c>
      <c r="E98" s="140"/>
      <c r="F98" s="140"/>
      <c r="G98" s="100">
        <v>319.77188100000006</v>
      </c>
      <c r="H98" s="100">
        <v>217.44487907999999</v>
      </c>
      <c r="I98" s="100">
        <v>213.181254</v>
      </c>
      <c r="J98" s="100">
        <v>213.181254</v>
      </c>
      <c r="K98" s="100">
        <v>213.181254</v>
      </c>
      <c r="L98" s="100">
        <v>0</v>
      </c>
      <c r="M98" s="100">
        <v>0</v>
      </c>
      <c r="N98" s="100">
        <v>0</v>
      </c>
      <c r="O98" s="100">
        <v>0</v>
      </c>
      <c r="P98" s="100">
        <v>0</v>
      </c>
      <c r="Q98" s="100">
        <v>0</v>
      </c>
      <c r="R98" s="100">
        <v>710.60418000000004</v>
      </c>
      <c r="S98" s="100">
        <v>1042.219464</v>
      </c>
      <c r="T98" s="100">
        <v>1035.4693606781536</v>
      </c>
      <c r="U98" s="100">
        <v>1035.4693606781536</v>
      </c>
      <c r="V98" s="100">
        <v>1035.4693606781536</v>
      </c>
      <c r="W98" s="100">
        <v>1025.1642614585878</v>
      </c>
      <c r="X98" s="100">
        <v>983.71344817954366</v>
      </c>
      <c r="Y98" s="100">
        <v>379.69989517954366</v>
      </c>
      <c r="Z98" s="100">
        <v>883.51742491161644</v>
      </c>
      <c r="AA98" s="100">
        <v>883.51742491161644</v>
      </c>
      <c r="AB98" s="100">
        <v>791.61200318788167</v>
      </c>
    </row>
    <row r="99" spans="1:28" s="99" customFormat="1" ht="17.25" customHeight="1" x14ac:dyDescent="0.25">
      <c r="A99" s="55"/>
      <c r="B99" s="56" t="s">
        <v>253</v>
      </c>
      <c r="C99" s="57"/>
      <c r="D99" s="163">
        <v>682.19999999999993</v>
      </c>
      <c r="E99" s="140"/>
      <c r="F99" s="140"/>
      <c r="G99" s="100">
        <v>306.99</v>
      </c>
      <c r="H99" s="100">
        <v>208.75319999999999</v>
      </c>
      <c r="I99" s="100">
        <v>204.66</v>
      </c>
      <c r="J99" s="100">
        <v>204.66</v>
      </c>
      <c r="K99" s="100">
        <v>204.66</v>
      </c>
      <c r="L99" s="100">
        <v>0</v>
      </c>
      <c r="M99" s="100">
        <v>0</v>
      </c>
      <c r="N99" s="100">
        <v>0</v>
      </c>
      <c r="O99" s="100">
        <v>0</v>
      </c>
      <c r="P99" s="100">
        <v>0</v>
      </c>
      <c r="Q99" s="100">
        <v>0</v>
      </c>
      <c r="R99" s="100">
        <v>682.19999999999993</v>
      </c>
      <c r="S99" s="100">
        <v>1000.5600000000001</v>
      </c>
      <c r="T99" s="100">
        <v>994.07971095052721</v>
      </c>
      <c r="U99" s="100">
        <v>994.07971095052721</v>
      </c>
      <c r="V99" s="100">
        <v>994.07971095052721</v>
      </c>
      <c r="W99" s="100">
        <v>984.18652584769279</v>
      </c>
      <c r="X99" s="100">
        <v>944.39257921067201</v>
      </c>
      <c r="Y99" s="100">
        <v>364.52257921067206</v>
      </c>
      <c r="Z99" s="100">
        <v>848.20157865480712</v>
      </c>
      <c r="AA99" s="100">
        <v>848.20157865480712</v>
      </c>
      <c r="AB99" s="100">
        <v>759.96978877153924</v>
      </c>
    </row>
    <row r="100" spans="1:28" s="99" customFormat="1" ht="17.25" customHeight="1" x14ac:dyDescent="0.25">
      <c r="A100" s="55"/>
      <c r="B100" s="56" t="s">
        <v>254</v>
      </c>
      <c r="C100" s="51"/>
      <c r="D100" s="163">
        <v>457.8</v>
      </c>
      <c r="E100" s="140"/>
      <c r="F100" s="140"/>
      <c r="G100" s="100">
        <v>206.01000000000002</v>
      </c>
      <c r="H100" s="100">
        <v>140.08679999999998</v>
      </c>
      <c r="I100" s="100">
        <v>137.34</v>
      </c>
      <c r="J100" s="100">
        <v>137.34</v>
      </c>
      <c r="K100" s="100">
        <v>137.34</v>
      </c>
      <c r="L100" s="100">
        <v>0</v>
      </c>
      <c r="M100" s="100">
        <v>0</v>
      </c>
      <c r="N100" s="100">
        <v>0</v>
      </c>
      <c r="O100" s="100">
        <v>0</v>
      </c>
      <c r="P100" s="100">
        <v>0</v>
      </c>
      <c r="Q100" s="100">
        <v>0</v>
      </c>
      <c r="R100" s="100">
        <v>457.8</v>
      </c>
      <c r="S100" s="100">
        <v>671.44</v>
      </c>
      <c r="T100" s="100">
        <v>667.09130998702926</v>
      </c>
      <c r="U100" s="100">
        <v>667.09130998702926</v>
      </c>
      <c r="V100" s="100">
        <v>667.09130998702926</v>
      </c>
      <c r="W100" s="100">
        <v>660.45234760051858</v>
      </c>
      <c r="X100" s="100">
        <v>633.74805447470783</v>
      </c>
      <c r="Y100" s="100">
        <v>244.61805447470783</v>
      </c>
      <c r="Z100" s="100">
        <v>569.19771725032354</v>
      </c>
      <c r="AA100" s="100">
        <v>569.19771725032354</v>
      </c>
      <c r="AB100" s="100">
        <v>509.98852140077781</v>
      </c>
    </row>
    <row r="101" spans="1:28" s="99" customFormat="1" ht="17.25" customHeight="1" x14ac:dyDescent="0.25">
      <c r="A101" s="55"/>
      <c r="B101" s="56" t="s">
        <v>464</v>
      </c>
      <c r="C101" s="51"/>
      <c r="D101" s="163">
        <v>396.92111999999992</v>
      </c>
      <c r="E101" s="140"/>
      <c r="F101" s="140"/>
      <c r="G101" s="100">
        <v>178.61450399999998</v>
      </c>
      <c r="H101" s="100">
        <v>121.45786271999998</v>
      </c>
      <c r="I101" s="100">
        <v>119.07633599999998</v>
      </c>
      <c r="J101" s="100">
        <v>119.07633599999998</v>
      </c>
      <c r="K101" s="100">
        <v>119.07633599999998</v>
      </c>
      <c r="L101" s="100">
        <v>0</v>
      </c>
      <c r="M101" s="100">
        <v>0</v>
      </c>
      <c r="N101" s="100">
        <v>0</v>
      </c>
      <c r="O101" s="100">
        <v>0</v>
      </c>
      <c r="P101" s="100">
        <v>0</v>
      </c>
      <c r="Q101" s="100">
        <v>0</v>
      </c>
      <c r="R101" s="100">
        <v>396.92111999999992</v>
      </c>
      <c r="S101" s="100">
        <v>582.1509759999999</v>
      </c>
      <c r="T101" s="100">
        <v>578.3805808263844</v>
      </c>
      <c r="U101" s="100">
        <v>578.3805808263844</v>
      </c>
      <c r="V101" s="100">
        <v>578.3805808263844</v>
      </c>
      <c r="W101" s="100">
        <v>572.62447688123007</v>
      </c>
      <c r="X101" s="100">
        <v>549.47135775430752</v>
      </c>
      <c r="Y101" s="100">
        <v>212.08840575430762</v>
      </c>
      <c r="Z101" s="100">
        <v>493.50501405076824</v>
      </c>
      <c r="AA101" s="100">
        <v>493.50501405076824</v>
      </c>
      <c r="AB101" s="100">
        <v>442.16953932184509</v>
      </c>
    </row>
    <row r="102" spans="1:28" s="99" customFormat="1" ht="17.25" customHeight="1" x14ac:dyDescent="0.25">
      <c r="A102" s="55"/>
      <c r="B102" s="56" t="s">
        <v>277</v>
      </c>
      <c r="C102" s="57">
        <v>87077</v>
      </c>
      <c r="D102" s="163">
        <v>118.8</v>
      </c>
      <c r="E102" s="140"/>
      <c r="F102" s="140"/>
      <c r="G102" s="100">
        <v>53.46</v>
      </c>
      <c r="H102" s="100">
        <v>36.352799999999995</v>
      </c>
      <c r="I102" s="100">
        <v>35.64</v>
      </c>
      <c r="J102" s="100">
        <v>35.64</v>
      </c>
      <c r="K102" s="100">
        <v>35.64</v>
      </c>
      <c r="L102" s="100">
        <v>0</v>
      </c>
      <c r="M102" s="100">
        <v>0</v>
      </c>
      <c r="N102" s="100">
        <v>0</v>
      </c>
      <c r="O102" s="100">
        <v>0</v>
      </c>
      <c r="P102" s="100">
        <v>0</v>
      </c>
      <c r="Q102" s="100">
        <v>0</v>
      </c>
      <c r="R102" s="100">
        <v>118.8</v>
      </c>
      <c r="S102" s="100">
        <v>174.24</v>
      </c>
      <c r="T102" s="100">
        <v>173.11150639244008</v>
      </c>
      <c r="U102" s="100">
        <v>173.11150639244008</v>
      </c>
      <c r="V102" s="100">
        <v>173.11150639244008</v>
      </c>
      <c r="W102" s="100">
        <v>171.3886826014452</v>
      </c>
      <c r="X102" s="100">
        <v>164.45886603668694</v>
      </c>
      <c r="Y102" s="100">
        <v>63.478866036686959</v>
      </c>
      <c r="Z102" s="100">
        <v>147.7079266259031</v>
      </c>
      <c r="AA102" s="100">
        <v>147.7079266259031</v>
      </c>
      <c r="AB102" s="100">
        <v>132.34302390216777</v>
      </c>
    </row>
    <row r="103" spans="1:28" s="99" customFormat="1" ht="17.25" customHeight="1" x14ac:dyDescent="0.25">
      <c r="A103" s="55"/>
      <c r="B103" s="56" t="s">
        <v>256</v>
      </c>
      <c r="C103" s="57"/>
      <c r="D103" s="164">
        <v>41.901709542000006</v>
      </c>
      <c r="E103" s="140"/>
      <c r="F103" s="140"/>
      <c r="G103" s="100">
        <v>18.855769293900007</v>
      </c>
      <c r="H103" s="100">
        <v>12.821923119852002</v>
      </c>
      <c r="I103" s="100">
        <v>12.570512862600003</v>
      </c>
      <c r="J103" s="100">
        <v>12.570512862600003</v>
      </c>
      <c r="K103" s="100">
        <v>12.570512862600003</v>
      </c>
      <c r="L103" s="100">
        <v>0</v>
      </c>
      <c r="M103" s="100">
        <v>0</v>
      </c>
      <c r="N103" s="100">
        <v>0</v>
      </c>
      <c r="O103" s="100">
        <v>0</v>
      </c>
      <c r="P103" s="100">
        <v>0</v>
      </c>
      <c r="Q103" s="100">
        <v>0</v>
      </c>
      <c r="R103" s="100">
        <v>41.901709542000013</v>
      </c>
      <c r="S103" s="100">
        <v>61.455840661600014</v>
      </c>
      <c r="T103" s="100">
        <v>61.057811946415008</v>
      </c>
      <c r="U103" s="100">
        <v>61.057811946415008</v>
      </c>
      <c r="V103" s="100">
        <v>61.057811946415008</v>
      </c>
      <c r="W103" s="100">
        <v>60.450158225183394</v>
      </c>
      <c r="X103" s="100">
        <v>58.00595653430932</v>
      </c>
      <c r="Y103" s="100">
        <v>22.389503423609312</v>
      </c>
      <c r="Z103" s="100">
        <v>52.097766317589574</v>
      </c>
      <c r="AA103" s="100">
        <v>52.097766317589574</v>
      </c>
      <c r="AB103" s="100">
        <v>46.678442318675074</v>
      </c>
    </row>
    <row r="104" spans="1:28" s="99" customFormat="1" ht="17.25" customHeight="1" x14ac:dyDescent="0.25">
      <c r="A104" s="55"/>
      <c r="B104" s="56" t="s">
        <v>257</v>
      </c>
      <c r="C104" s="57"/>
      <c r="D104" s="164">
        <v>61.301984699999998</v>
      </c>
      <c r="E104" s="140"/>
      <c r="F104" s="140"/>
      <c r="G104" s="100">
        <v>27.585893115000001</v>
      </c>
      <c r="H104" s="100">
        <v>18.758407318199996</v>
      </c>
      <c r="I104" s="100">
        <v>18.39059541</v>
      </c>
      <c r="J104" s="100">
        <v>18.39059541</v>
      </c>
      <c r="K104" s="100">
        <v>18.39059541</v>
      </c>
      <c r="L104" s="100">
        <v>0</v>
      </c>
      <c r="M104" s="100">
        <v>0</v>
      </c>
      <c r="N104" s="100">
        <v>0</v>
      </c>
      <c r="O104" s="100">
        <v>0</v>
      </c>
      <c r="P104" s="100">
        <v>0</v>
      </c>
      <c r="Q104" s="100">
        <v>0</v>
      </c>
      <c r="R104" s="100">
        <v>61.301984699999991</v>
      </c>
      <c r="S104" s="100">
        <v>89.909577560000002</v>
      </c>
      <c r="T104" s="100">
        <v>89.327263604910058</v>
      </c>
      <c r="U104" s="100">
        <v>89.327263604910058</v>
      </c>
      <c r="V104" s="100">
        <v>89.327263604910058</v>
      </c>
      <c r="W104" s="100">
        <v>88.438269348374988</v>
      </c>
      <c r="X104" s="100">
        <v>84.862414895288993</v>
      </c>
      <c r="Y104" s="100">
        <v>32.755727900289003</v>
      </c>
      <c r="Z104" s="100">
        <v>76.218763115234282</v>
      </c>
      <c r="AA104" s="100">
        <v>76.218763115234282</v>
      </c>
      <c r="AB104" s="100">
        <v>68.290320087562478</v>
      </c>
    </row>
    <row r="105" spans="1:28" s="99" customFormat="1" ht="17.25" customHeight="1" x14ac:dyDescent="0.25">
      <c r="A105" s="55"/>
      <c r="B105" s="56" t="s">
        <v>262</v>
      </c>
      <c r="C105" s="57">
        <v>43239</v>
      </c>
      <c r="D105" s="163">
        <v>589.79999999999995</v>
      </c>
      <c r="E105" s="117"/>
      <c r="F105" s="117"/>
      <c r="G105" s="100">
        <v>179.22</v>
      </c>
      <c r="H105" s="117" t="s">
        <v>451</v>
      </c>
      <c r="I105" s="100">
        <v>179.22</v>
      </c>
      <c r="J105" s="117" t="s">
        <v>451</v>
      </c>
      <c r="K105" s="100">
        <v>195.59</v>
      </c>
      <c r="L105" s="117" t="s">
        <v>451</v>
      </c>
      <c r="M105" s="100">
        <v>126.15</v>
      </c>
      <c r="N105" s="100">
        <v>126.15</v>
      </c>
      <c r="O105" s="100">
        <v>126.15</v>
      </c>
      <c r="P105" s="100">
        <v>126.15</v>
      </c>
      <c r="Q105" s="100">
        <v>126.15</v>
      </c>
      <c r="R105" s="100">
        <v>208.14750000000001</v>
      </c>
      <c r="S105" s="167">
        <v>195.59</v>
      </c>
      <c r="T105" s="117" t="s">
        <v>451</v>
      </c>
      <c r="U105" s="117" t="s">
        <v>451</v>
      </c>
      <c r="V105" s="117" t="s">
        <v>451</v>
      </c>
      <c r="W105" s="117" t="s">
        <v>451</v>
      </c>
      <c r="X105" s="117" t="s">
        <v>451</v>
      </c>
      <c r="Y105" s="117" t="s">
        <v>451</v>
      </c>
      <c r="Z105" s="117" t="s">
        <v>451</v>
      </c>
      <c r="AA105" s="117" t="s">
        <v>451</v>
      </c>
      <c r="AB105" s="100">
        <v>553.16800000000001</v>
      </c>
    </row>
    <row r="106" spans="1:28" s="99" customFormat="1" ht="17.25" customHeight="1" x14ac:dyDescent="0.25">
      <c r="A106" s="55"/>
      <c r="B106" s="56" t="s">
        <v>27</v>
      </c>
      <c r="C106" s="57"/>
      <c r="D106" s="157">
        <v>5332.7289942420002</v>
      </c>
      <c r="E106" s="101">
        <v>927.07</v>
      </c>
      <c r="F106" s="100">
        <v>7151.8858582216008</v>
      </c>
      <c r="G106" s="157">
        <v>2313.5380474088997</v>
      </c>
      <c r="H106" s="157">
        <v>1451.3362722380518</v>
      </c>
      <c r="I106" s="157">
        <v>1602.0986982726004</v>
      </c>
      <c r="J106" s="157">
        <v>1422.8786982726003</v>
      </c>
      <c r="K106" s="157">
        <v>1618.4686982726002</v>
      </c>
      <c r="L106" s="157">
        <v>927.07</v>
      </c>
      <c r="M106" s="157">
        <v>1053.22</v>
      </c>
      <c r="N106" s="157">
        <v>1053.22</v>
      </c>
      <c r="O106" s="157">
        <v>1053.22</v>
      </c>
      <c r="P106" s="157">
        <v>1053.22</v>
      </c>
      <c r="Q106" s="157">
        <v>1053.22</v>
      </c>
      <c r="R106" s="157">
        <v>4951.0764942420001</v>
      </c>
      <c r="S106" s="157">
        <v>7151.8858582216008</v>
      </c>
      <c r="T106" s="157">
        <v>6911.2422803502814</v>
      </c>
      <c r="U106" s="157">
        <v>6911.2422803502814</v>
      </c>
      <c r="V106" s="157">
        <v>6911.2422803502814</v>
      </c>
      <c r="W106" s="157">
        <v>6842.4608753815974</v>
      </c>
      <c r="X106" s="157">
        <v>6565.7973407875706</v>
      </c>
      <c r="Y106" s="157">
        <v>2534.3076956818718</v>
      </c>
      <c r="Z106" s="157">
        <v>5897.0387868128437</v>
      </c>
      <c r="AA106" s="157">
        <v>5897.0387868128437</v>
      </c>
      <c r="AB106" s="157">
        <v>5836.7838691182969</v>
      </c>
    </row>
    <row r="107" spans="1:28" s="99" customFormat="1" ht="17.25" customHeight="1" x14ac:dyDescent="0.25">
      <c r="A107" s="139"/>
      <c r="B107" s="111"/>
      <c r="C107" s="112"/>
      <c r="D107" s="112"/>
      <c r="E107" s="113"/>
      <c r="F107" s="113"/>
      <c r="G107" s="113"/>
      <c r="H107" s="113"/>
      <c r="I107" s="113"/>
      <c r="J107" s="113"/>
      <c r="K107" s="113"/>
      <c r="L107" s="113"/>
      <c r="M107" s="113"/>
      <c r="N107" s="113"/>
      <c r="O107" s="113"/>
      <c r="P107" s="113"/>
      <c r="Q107" s="113"/>
      <c r="R107" s="113"/>
      <c r="S107" s="113"/>
      <c r="T107" s="113"/>
      <c r="U107" s="113"/>
      <c r="V107" s="113"/>
      <c r="W107" s="113"/>
      <c r="X107" s="113"/>
      <c r="Y107" s="113"/>
      <c r="Z107" s="113"/>
      <c r="AA107" s="137"/>
      <c r="AB107" s="137"/>
    </row>
    <row r="108" spans="1:28" s="99" customFormat="1" ht="17.25" customHeight="1" x14ac:dyDescent="0.25">
      <c r="A108" s="55" t="s">
        <v>279</v>
      </c>
      <c r="B108" s="56" t="s">
        <v>45</v>
      </c>
      <c r="C108" s="57">
        <v>45378</v>
      </c>
      <c r="D108" s="163">
        <v>2273.4</v>
      </c>
      <c r="E108" s="140"/>
      <c r="F108" s="140"/>
      <c r="G108" s="100">
        <v>1023.0300000000002</v>
      </c>
      <c r="H108" s="100">
        <v>695.66039999999998</v>
      </c>
      <c r="I108" s="100">
        <v>682.0200000000001</v>
      </c>
      <c r="J108" s="100">
        <v>682.0200000000001</v>
      </c>
      <c r="K108" s="100">
        <v>682.0200000000001</v>
      </c>
      <c r="L108" s="100">
        <v>901.51</v>
      </c>
      <c r="M108" s="100">
        <v>901.51</v>
      </c>
      <c r="N108" s="100">
        <v>901.51</v>
      </c>
      <c r="O108" s="100">
        <v>901.51</v>
      </c>
      <c r="P108" s="100">
        <v>901.51</v>
      </c>
      <c r="Q108" s="100">
        <v>901.51</v>
      </c>
      <c r="R108" s="100">
        <v>2273.4</v>
      </c>
      <c r="S108" s="100">
        <v>3334.32</v>
      </c>
      <c r="T108" s="100">
        <v>3312.7247359644216</v>
      </c>
      <c r="U108" s="100">
        <v>3312.7247359644216</v>
      </c>
      <c r="V108" s="100">
        <v>3312.7247359644216</v>
      </c>
      <c r="W108" s="100">
        <v>3279.7561534185647</v>
      </c>
      <c r="X108" s="100">
        <v>3147.1446637020549</v>
      </c>
      <c r="Y108" s="100">
        <v>1214.754663702055</v>
      </c>
      <c r="Z108" s="100">
        <v>2826.5925958866001</v>
      </c>
      <c r="AA108" s="100">
        <v>2826.5925958866001</v>
      </c>
      <c r="AB108" s="100">
        <v>2532.5642301278472</v>
      </c>
    </row>
    <row r="109" spans="1:28" s="99" customFormat="1" ht="17.25" customHeight="1" x14ac:dyDescent="0.25">
      <c r="A109" s="55"/>
      <c r="B109" s="56" t="s">
        <v>276</v>
      </c>
      <c r="C109" s="57"/>
      <c r="D109" s="163">
        <v>752.4</v>
      </c>
      <c r="E109" s="140"/>
      <c r="F109" s="140"/>
      <c r="G109" s="100">
        <v>338.58000000000004</v>
      </c>
      <c r="H109" s="100">
        <v>230.23439999999999</v>
      </c>
      <c r="I109" s="100">
        <v>225.72</v>
      </c>
      <c r="J109" s="100">
        <v>225.72</v>
      </c>
      <c r="K109" s="100">
        <v>225.72</v>
      </c>
      <c r="L109" s="100">
        <v>0</v>
      </c>
      <c r="M109" s="100">
        <v>0</v>
      </c>
      <c r="N109" s="100">
        <v>0</v>
      </c>
      <c r="O109" s="100">
        <v>0</v>
      </c>
      <c r="P109" s="100">
        <v>0</v>
      </c>
      <c r="Q109" s="100">
        <v>0</v>
      </c>
      <c r="R109" s="100">
        <v>752.4</v>
      </c>
      <c r="S109" s="100">
        <v>1103.52</v>
      </c>
      <c r="T109" s="100">
        <v>1096.3728738187872</v>
      </c>
      <c r="U109" s="100">
        <v>1096.3728738187872</v>
      </c>
      <c r="V109" s="100">
        <v>1096.3728738187872</v>
      </c>
      <c r="W109" s="100">
        <v>1085.4616564758196</v>
      </c>
      <c r="X109" s="100">
        <v>1041.5728182323508</v>
      </c>
      <c r="Y109" s="100">
        <v>402.03281823235073</v>
      </c>
      <c r="Z109" s="100">
        <v>935.4835352973862</v>
      </c>
      <c r="AA109" s="100">
        <v>935.4835352973862</v>
      </c>
      <c r="AB109" s="100">
        <v>838.1724847137292</v>
      </c>
    </row>
    <row r="110" spans="1:28" s="99" customFormat="1" ht="17.25" customHeight="1" x14ac:dyDescent="0.25">
      <c r="A110" s="55"/>
      <c r="B110" s="56" t="s">
        <v>253</v>
      </c>
      <c r="C110" s="57"/>
      <c r="D110" s="163">
        <v>682.19999999999993</v>
      </c>
      <c r="E110" s="140"/>
      <c r="F110" s="140"/>
      <c r="G110" s="100">
        <v>306.99</v>
      </c>
      <c r="H110" s="100">
        <v>208.75319999999999</v>
      </c>
      <c r="I110" s="100">
        <v>204.66</v>
      </c>
      <c r="J110" s="100">
        <v>204.66</v>
      </c>
      <c r="K110" s="100">
        <v>204.66</v>
      </c>
      <c r="L110" s="100">
        <v>0</v>
      </c>
      <c r="M110" s="100">
        <v>0</v>
      </c>
      <c r="N110" s="100">
        <v>0</v>
      </c>
      <c r="O110" s="100">
        <v>0</v>
      </c>
      <c r="P110" s="100">
        <v>0</v>
      </c>
      <c r="Q110" s="100">
        <v>0</v>
      </c>
      <c r="R110" s="100">
        <v>682.19999999999993</v>
      </c>
      <c r="S110" s="100">
        <v>1000.5600000000001</v>
      </c>
      <c r="T110" s="100">
        <v>994.07971095052721</v>
      </c>
      <c r="U110" s="100">
        <v>994.07971095052721</v>
      </c>
      <c r="V110" s="100">
        <v>994.07971095052721</v>
      </c>
      <c r="W110" s="100">
        <v>984.18652584769279</v>
      </c>
      <c r="X110" s="100">
        <v>944.39257921067201</v>
      </c>
      <c r="Y110" s="100">
        <v>364.52257921067206</v>
      </c>
      <c r="Z110" s="100">
        <v>848.20157865480712</v>
      </c>
      <c r="AA110" s="100">
        <v>848.20157865480712</v>
      </c>
      <c r="AB110" s="100">
        <v>759.96978877153924</v>
      </c>
    </row>
    <row r="111" spans="1:28" s="99" customFormat="1" ht="17.25" customHeight="1" x14ac:dyDescent="0.25">
      <c r="A111" s="55"/>
      <c r="B111" s="56" t="s">
        <v>254</v>
      </c>
      <c r="C111" s="51"/>
      <c r="D111" s="163">
        <v>457.8</v>
      </c>
      <c r="E111" s="140"/>
      <c r="F111" s="140"/>
      <c r="G111" s="100">
        <v>206.01000000000002</v>
      </c>
      <c r="H111" s="100">
        <v>140.08679999999998</v>
      </c>
      <c r="I111" s="100">
        <v>137.34</v>
      </c>
      <c r="J111" s="100">
        <v>137.34</v>
      </c>
      <c r="K111" s="100">
        <v>137.34</v>
      </c>
      <c r="L111" s="100">
        <v>0</v>
      </c>
      <c r="M111" s="100">
        <v>0</v>
      </c>
      <c r="N111" s="100">
        <v>0</v>
      </c>
      <c r="O111" s="100">
        <v>0</v>
      </c>
      <c r="P111" s="100">
        <v>0</v>
      </c>
      <c r="Q111" s="100">
        <v>0</v>
      </c>
      <c r="R111" s="100">
        <v>457.8</v>
      </c>
      <c r="S111" s="100">
        <v>671.44</v>
      </c>
      <c r="T111" s="100">
        <v>667.09130998702926</v>
      </c>
      <c r="U111" s="100">
        <v>667.09130998702926</v>
      </c>
      <c r="V111" s="100">
        <v>667.09130998702926</v>
      </c>
      <c r="W111" s="100">
        <v>660.45234760051858</v>
      </c>
      <c r="X111" s="100">
        <v>633.74805447470783</v>
      </c>
      <c r="Y111" s="100">
        <v>244.61805447470783</v>
      </c>
      <c r="Z111" s="100">
        <v>569.19771725032354</v>
      </c>
      <c r="AA111" s="100">
        <v>569.19771725032354</v>
      </c>
      <c r="AB111" s="100">
        <v>509.98852140077781</v>
      </c>
    </row>
    <row r="112" spans="1:28" s="99" customFormat="1" ht="17.25" customHeight="1" x14ac:dyDescent="0.25">
      <c r="A112" s="55"/>
      <c r="B112" s="56" t="s">
        <v>464</v>
      </c>
      <c r="C112" s="51"/>
      <c r="D112" s="163">
        <v>320.60916000000003</v>
      </c>
      <c r="E112" s="140"/>
      <c r="F112" s="140"/>
      <c r="G112" s="100">
        <v>144.27412200000001</v>
      </c>
      <c r="H112" s="100">
        <v>98.106402959999997</v>
      </c>
      <c r="I112" s="100">
        <v>96.182748000000004</v>
      </c>
      <c r="J112" s="100">
        <v>96.182748000000004</v>
      </c>
      <c r="K112" s="100">
        <v>96.182748000000004</v>
      </c>
      <c r="L112" s="100">
        <v>0</v>
      </c>
      <c r="M112" s="100">
        <v>0</v>
      </c>
      <c r="N112" s="100">
        <v>0</v>
      </c>
      <c r="O112" s="100">
        <v>0</v>
      </c>
      <c r="P112" s="100">
        <v>0</v>
      </c>
      <c r="Q112" s="100">
        <v>0</v>
      </c>
      <c r="R112" s="100">
        <v>320.60916000000003</v>
      </c>
      <c r="S112" s="100">
        <v>470.22676800000005</v>
      </c>
      <c r="T112" s="100">
        <v>467.18126810450212</v>
      </c>
      <c r="U112" s="100">
        <v>467.18126810450212</v>
      </c>
      <c r="V112" s="100">
        <v>467.18126810450212</v>
      </c>
      <c r="W112" s="100">
        <v>462.53183133296261</v>
      </c>
      <c r="X112" s="100">
        <v>443.83012537520818</v>
      </c>
      <c r="Y112" s="100">
        <v>171.31233937520821</v>
      </c>
      <c r="Z112" s="100">
        <v>398.62385758310126</v>
      </c>
      <c r="AA112" s="100">
        <v>398.62385758310126</v>
      </c>
      <c r="AB112" s="100">
        <v>357.15812899944387</v>
      </c>
    </row>
    <row r="113" spans="1:28" s="99" customFormat="1" ht="17.25" customHeight="1" x14ac:dyDescent="0.25">
      <c r="A113" s="55"/>
      <c r="B113" s="56" t="s">
        <v>256</v>
      </c>
      <c r="C113" s="57"/>
      <c r="D113" s="164">
        <v>24.2585394</v>
      </c>
      <c r="E113" s="140"/>
      <c r="F113" s="140"/>
      <c r="G113" s="100">
        <v>10.916342730000002</v>
      </c>
      <c r="H113" s="100">
        <v>7.4231130564000001</v>
      </c>
      <c r="I113" s="100">
        <v>7.2775618200000007</v>
      </c>
      <c r="J113" s="100">
        <v>7.2775618200000007</v>
      </c>
      <c r="K113" s="100">
        <v>7.2775618200000007</v>
      </c>
      <c r="L113" s="100">
        <v>0</v>
      </c>
      <c r="M113" s="100">
        <v>0</v>
      </c>
      <c r="N113" s="100">
        <v>0</v>
      </c>
      <c r="O113" s="100">
        <v>0</v>
      </c>
      <c r="P113" s="100">
        <v>0</v>
      </c>
      <c r="Q113" s="100">
        <v>0</v>
      </c>
      <c r="R113" s="100">
        <v>24.2585394</v>
      </c>
      <c r="S113" s="100">
        <v>35.579191120000004</v>
      </c>
      <c r="T113" s="100">
        <v>35.348756720659601</v>
      </c>
      <c r="U113" s="100">
        <v>35.348756720659601</v>
      </c>
      <c r="V113" s="100">
        <v>35.348756720659601</v>
      </c>
      <c r="W113" s="100">
        <v>34.996962202030751</v>
      </c>
      <c r="X113" s="100">
        <v>33.581918193857682</v>
      </c>
      <c r="Y113" s="100">
        <v>12.962159703857681</v>
      </c>
      <c r="Z113" s="100">
        <v>30.161435671269189</v>
      </c>
      <c r="AA113" s="100">
        <v>30.161435671269189</v>
      </c>
      <c r="AB113" s="100">
        <v>27.023976933046118</v>
      </c>
    </row>
    <row r="114" spans="1:28" s="99" customFormat="1" ht="17.25" customHeight="1" x14ac:dyDescent="0.25">
      <c r="A114" s="55"/>
      <c r="B114" s="56" t="s">
        <v>257</v>
      </c>
      <c r="C114" s="51" t="s">
        <v>261</v>
      </c>
      <c r="D114" s="163">
        <v>6.5998799999999997</v>
      </c>
      <c r="E114" s="140"/>
      <c r="F114" s="140"/>
      <c r="G114" s="100">
        <v>2.9699460000000002</v>
      </c>
      <c r="H114" s="100">
        <v>2.0195632799999998</v>
      </c>
      <c r="I114" s="100">
        <v>1.9799640000000001</v>
      </c>
      <c r="J114" s="100">
        <v>1.9799640000000001</v>
      </c>
      <c r="K114" s="100">
        <v>1.9799640000000001</v>
      </c>
      <c r="L114" s="100">
        <v>0</v>
      </c>
      <c r="M114" s="100">
        <v>0</v>
      </c>
      <c r="N114" s="100">
        <v>0</v>
      </c>
      <c r="O114" s="100">
        <v>0</v>
      </c>
      <c r="P114" s="100">
        <v>0</v>
      </c>
      <c r="Q114" s="100">
        <v>0</v>
      </c>
      <c r="R114" s="100">
        <v>6.5998799999999997</v>
      </c>
      <c r="S114" s="100">
        <v>9.679824</v>
      </c>
      <c r="T114" s="100">
        <v>9.6171310505836498</v>
      </c>
      <c r="U114" s="100">
        <v>9.6171310505836498</v>
      </c>
      <c r="V114" s="100">
        <v>9.6171310505836498</v>
      </c>
      <c r="W114" s="100">
        <v>9.5214203579766501</v>
      </c>
      <c r="X114" s="100">
        <v>9.1364375486381277</v>
      </c>
      <c r="Y114" s="100">
        <v>3.5265395486381275</v>
      </c>
      <c r="Z114" s="100">
        <v>8.205846723735398</v>
      </c>
      <c r="AA114" s="100">
        <v>8.205846723735398</v>
      </c>
      <c r="AB114" s="100">
        <v>7.3522565369649753</v>
      </c>
    </row>
    <row r="115" spans="1:28" s="99" customFormat="1" ht="17.25" customHeight="1" x14ac:dyDescent="0.25">
      <c r="A115" s="55"/>
      <c r="B115" s="56" t="s">
        <v>257</v>
      </c>
      <c r="C115" s="51" t="s">
        <v>280</v>
      </c>
      <c r="D115" s="163">
        <v>0.6</v>
      </c>
      <c r="E115" s="140"/>
      <c r="F115" s="140"/>
      <c r="G115" s="100">
        <v>0.27</v>
      </c>
      <c r="H115" s="100">
        <v>0.18359999999999999</v>
      </c>
      <c r="I115" s="100">
        <v>0.18</v>
      </c>
      <c r="J115" s="100">
        <v>0.18</v>
      </c>
      <c r="K115" s="100">
        <v>0.18</v>
      </c>
      <c r="L115" s="100">
        <v>0</v>
      </c>
      <c r="M115" s="100">
        <v>0</v>
      </c>
      <c r="N115" s="100">
        <v>0</v>
      </c>
      <c r="O115" s="100">
        <v>0</v>
      </c>
      <c r="P115" s="100">
        <v>0</v>
      </c>
      <c r="Q115" s="100">
        <v>0</v>
      </c>
      <c r="R115" s="100">
        <v>0.6</v>
      </c>
      <c r="S115" s="100">
        <v>0.88</v>
      </c>
      <c r="T115" s="100">
        <v>0.87430053733555602</v>
      </c>
      <c r="U115" s="100">
        <v>0.87430053733555602</v>
      </c>
      <c r="V115" s="100">
        <v>0.87430053733555602</v>
      </c>
      <c r="W115" s="100">
        <v>0.86559940707800598</v>
      </c>
      <c r="X115" s="100">
        <v>0.83060033351862095</v>
      </c>
      <c r="Y115" s="100">
        <v>0.32060033351862099</v>
      </c>
      <c r="Z115" s="100">
        <v>0.74599962942375297</v>
      </c>
      <c r="AA115" s="100">
        <v>0.74599962942375297</v>
      </c>
      <c r="AB115" s="100">
        <v>0.66839911061700896</v>
      </c>
    </row>
    <row r="116" spans="1:28" s="99" customFormat="1" ht="17.25" customHeight="1" x14ac:dyDescent="0.25">
      <c r="A116" s="55"/>
      <c r="B116" s="56" t="s">
        <v>257</v>
      </c>
      <c r="C116" s="51"/>
      <c r="D116" s="164">
        <v>71.792163900000006</v>
      </c>
      <c r="E116" s="140"/>
      <c r="F116" s="140"/>
      <c r="G116" s="100">
        <v>32.306473755000006</v>
      </c>
      <c r="H116" s="100">
        <v>21.9684021534</v>
      </c>
      <c r="I116" s="100">
        <v>21.537649170000002</v>
      </c>
      <c r="J116" s="100">
        <v>21.537649170000002</v>
      </c>
      <c r="K116" s="100">
        <v>21.537649170000002</v>
      </c>
      <c r="L116" s="100">
        <v>0</v>
      </c>
      <c r="M116" s="100">
        <v>0</v>
      </c>
      <c r="N116" s="100">
        <v>0</v>
      </c>
      <c r="O116" s="100">
        <v>0</v>
      </c>
      <c r="P116" s="100">
        <v>0</v>
      </c>
      <c r="Q116" s="100">
        <v>0</v>
      </c>
      <c r="R116" s="100">
        <v>71.792163900000006</v>
      </c>
      <c r="S116" s="100">
        <v>105.29517372000001</v>
      </c>
      <c r="T116" s="100">
        <v>104.61321245708719</v>
      </c>
      <c r="U116" s="100">
        <v>104.61321245708719</v>
      </c>
      <c r="V116" s="100">
        <v>104.61321245708719</v>
      </c>
      <c r="W116" s="100">
        <v>103.57209084114506</v>
      </c>
      <c r="X116" s="100">
        <v>99.384325465605841</v>
      </c>
      <c r="Y116" s="100">
        <v>38.360986150605839</v>
      </c>
      <c r="Z116" s="100">
        <v>89.261546108215569</v>
      </c>
      <c r="AA116" s="100">
        <v>89.261546108215569</v>
      </c>
      <c r="AB116" s="100">
        <v>79.976364166717573</v>
      </c>
    </row>
    <row r="117" spans="1:28" s="99" customFormat="1" ht="17.25" customHeight="1" x14ac:dyDescent="0.25">
      <c r="A117" s="55"/>
      <c r="B117" s="56" t="s">
        <v>262</v>
      </c>
      <c r="C117" s="57">
        <v>45378</v>
      </c>
      <c r="D117" s="163">
        <v>745.19999999999993</v>
      </c>
      <c r="E117" s="117"/>
      <c r="F117" s="117"/>
      <c r="G117" s="100">
        <v>324.55</v>
      </c>
      <c r="H117" s="117" t="s">
        <v>451</v>
      </c>
      <c r="I117" s="100">
        <v>324.55</v>
      </c>
      <c r="J117" s="117" t="s">
        <v>451</v>
      </c>
      <c r="K117" s="100">
        <v>282.66000000000003</v>
      </c>
      <c r="L117" s="117" t="s">
        <v>451</v>
      </c>
      <c r="M117" s="100">
        <v>168.93</v>
      </c>
      <c r="N117" s="100">
        <v>168.93</v>
      </c>
      <c r="O117" s="100">
        <v>168.93</v>
      </c>
      <c r="P117" s="100">
        <v>168.93</v>
      </c>
      <c r="Q117" s="100">
        <v>168.93</v>
      </c>
      <c r="R117" s="100">
        <v>278.73449999999997</v>
      </c>
      <c r="S117" s="167">
        <v>282.66000000000003</v>
      </c>
      <c r="T117" s="117" t="s">
        <v>451</v>
      </c>
      <c r="U117" s="117" t="s">
        <v>451</v>
      </c>
      <c r="V117" s="117" t="s">
        <v>451</v>
      </c>
      <c r="W117" s="117" t="s">
        <v>451</v>
      </c>
      <c r="X117" s="117" t="s">
        <v>451</v>
      </c>
      <c r="Y117" s="117" t="s">
        <v>451</v>
      </c>
      <c r="Z117" s="117" t="s">
        <v>451</v>
      </c>
      <c r="AA117" s="117" t="s">
        <v>451</v>
      </c>
      <c r="AB117" s="100">
        <v>504.70400000000001</v>
      </c>
    </row>
    <row r="118" spans="1:28" s="99" customFormat="1" ht="17.25" customHeight="1" x14ac:dyDescent="0.25">
      <c r="A118" s="55"/>
      <c r="B118" s="56" t="s">
        <v>27</v>
      </c>
      <c r="C118" s="57"/>
      <c r="D118" s="157">
        <v>5334.8597432999995</v>
      </c>
      <c r="E118" s="101">
        <v>901.51</v>
      </c>
      <c r="F118" s="100">
        <v>7014.1609568400008</v>
      </c>
      <c r="G118" s="157">
        <v>2389.8968844850001</v>
      </c>
      <c r="H118" s="157">
        <v>1404.4358814498003</v>
      </c>
      <c r="I118" s="157">
        <v>1701.4479229900001</v>
      </c>
      <c r="J118" s="157">
        <v>1376.8979229900001</v>
      </c>
      <c r="K118" s="157">
        <v>1659.5579229900002</v>
      </c>
      <c r="L118" s="157">
        <v>901.51</v>
      </c>
      <c r="M118" s="157">
        <v>1070.44</v>
      </c>
      <c r="N118" s="157">
        <v>1070.44</v>
      </c>
      <c r="O118" s="157">
        <v>1070.44</v>
      </c>
      <c r="P118" s="157">
        <v>1070.44</v>
      </c>
      <c r="Q118" s="157">
        <v>1070.44</v>
      </c>
      <c r="R118" s="157">
        <v>4868.3942432999993</v>
      </c>
      <c r="S118" s="157">
        <v>7014.1609568400008</v>
      </c>
      <c r="T118" s="157">
        <v>6687.9032995909329</v>
      </c>
      <c r="U118" s="157">
        <v>6687.9032995909329</v>
      </c>
      <c r="V118" s="157">
        <v>6687.9032995909329</v>
      </c>
      <c r="W118" s="157">
        <v>6621.344587483788</v>
      </c>
      <c r="X118" s="157">
        <v>6353.6215225366132</v>
      </c>
      <c r="Y118" s="157">
        <v>2452.4107407316137</v>
      </c>
      <c r="Z118" s="157">
        <v>5706.4741128048627</v>
      </c>
      <c r="AA118" s="157">
        <v>5706.4741128048627</v>
      </c>
      <c r="AB118" s="157">
        <v>5617.5781507606835</v>
      </c>
    </row>
    <row r="119" spans="1:28" s="99" customFormat="1" ht="17.25" customHeight="1" x14ac:dyDescent="0.25">
      <c r="A119" s="139"/>
      <c r="B119" s="111"/>
      <c r="C119" s="112"/>
      <c r="D119" s="112"/>
      <c r="E119" s="113"/>
      <c r="F119" s="113"/>
      <c r="G119" s="113"/>
      <c r="H119" s="113"/>
      <c r="I119" s="113"/>
      <c r="J119" s="113"/>
      <c r="K119" s="113"/>
      <c r="L119" s="113"/>
      <c r="M119" s="113"/>
      <c r="N119" s="113"/>
      <c r="O119" s="113"/>
      <c r="P119" s="113"/>
      <c r="Q119" s="113"/>
      <c r="R119" s="113"/>
      <c r="S119" s="113"/>
      <c r="T119" s="113"/>
      <c r="U119" s="113"/>
      <c r="V119" s="113"/>
      <c r="W119" s="113"/>
      <c r="X119" s="113"/>
      <c r="Y119" s="113"/>
      <c r="Z119" s="113"/>
      <c r="AA119" s="137"/>
      <c r="AB119" s="137"/>
    </row>
    <row r="120" spans="1:28" s="99" customFormat="1" ht="17.25" customHeight="1" x14ac:dyDescent="0.25">
      <c r="A120" s="55" t="s">
        <v>281</v>
      </c>
      <c r="B120" s="56" t="s">
        <v>45</v>
      </c>
      <c r="C120" s="57">
        <v>45380</v>
      </c>
      <c r="D120" s="163">
        <v>2273.4</v>
      </c>
      <c r="E120" s="140"/>
      <c r="F120" s="140"/>
      <c r="G120" s="100">
        <v>1023.0300000000002</v>
      </c>
      <c r="H120" s="100">
        <v>695.66039999999998</v>
      </c>
      <c r="I120" s="100">
        <v>682.0200000000001</v>
      </c>
      <c r="J120" s="100">
        <v>682.0200000000001</v>
      </c>
      <c r="K120" s="100">
        <v>682.0200000000001</v>
      </c>
      <c r="L120" s="100">
        <v>1165.8800000000001</v>
      </c>
      <c r="M120" s="100">
        <v>1165.8800000000001</v>
      </c>
      <c r="N120" s="100">
        <v>1165.8800000000001</v>
      </c>
      <c r="O120" s="100">
        <v>1165.8800000000001</v>
      </c>
      <c r="P120" s="100">
        <v>1165.8800000000001</v>
      </c>
      <c r="Q120" s="100">
        <v>1165.8800000000001</v>
      </c>
      <c r="R120" s="100">
        <v>2273.4</v>
      </c>
      <c r="S120" s="100">
        <v>3334.32</v>
      </c>
      <c r="T120" s="100">
        <v>3312.7247359644216</v>
      </c>
      <c r="U120" s="100">
        <v>3312.7247359644216</v>
      </c>
      <c r="V120" s="100">
        <v>3312.7247359644216</v>
      </c>
      <c r="W120" s="100">
        <v>3279.7561534185647</v>
      </c>
      <c r="X120" s="100">
        <v>3147.1446637020549</v>
      </c>
      <c r="Y120" s="100">
        <v>1214.754663702055</v>
      </c>
      <c r="Z120" s="100">
        <v>2826.5925958866001</v>
      </c>
      <c r="AA120" s="100">
        <v>2826.5925958866001</v>
      </c>
      <c r="AB120" s="100">
        <v>2532.5642301278472</v>
      </c>
    </row>
    <row r="121" spans="1:28" s="99" customFormat="1" ht="17.25" customHeight="1" x14ac:dyDescent="0.25">
      <c r="A121" s="55"/>
      <c r="B121" s="56" t="s">
        <v>276</v>
      </c>
      <c r="C121" s="57"/>
      <c r="D121" s="163">
        <v>1881</v>
      </c>
      <c r="E121" s="140"/>
      <c r="F121" s="140"/>
      <c r="G121" s="100">
        <v>846.45</v>
      </c>
      <c r="H121" s="100">
        <v>575.5859999999999</v>
      </c>
      <c r="I121" s="100">
        <v>564.29999999999995</v>
      </c>
      <c r="J121" s="100">
        <v>564.29999999999995</v>
      </c>
      <c r="K121" s="100">
        <v>564.29999999999995</v>
      </c>
      <c r="L121" s="100">
        <v>0</v>
      </c>
      <c r="M121" s="100">
        <v>0</v>
      </c>
      <c r="N121" s="100">
        <v>0</v>
      </c>
      <c r="O121" s="100">
        <v>0</v>
      </c>
      <c r="P121" s="100">
        <v>0</v>
      </c>
      <c r="Q121" s="100">
        <v>0</v>
      </c>
      <c r="R121" s="100">
        <v>1881</v>
      </c>
      <c r="S121" s="100">
        <v>2758.8</v>
      </c>
      <c r="T121" s="100">
        <v>2740.9321845469681</v>
      </c>
      <c r="U121" s="100">
        <v>2740.9321845469681</v>
      </c>
      <c r="V121" s="100">
        <v>2740.9321845469681</v>
      </c>
      <c r="W121" s="100">
        <v>2713.6541411895487</v>
      </c>
      <c r="X121" s="100">
        <v>2603.9320455808765</v>
      </c>
      <c r="Y121" s="100">
        <v>1005.0820455808769</v>
      </c>
      <c r="Z121" s="100">
        <v>2338.7088382434654</v>
      </c>
      <c r="AA121" s="100">
        <v>2338.7088382434654</v>
      </c>
      <c r="AB121" s="100">
        <v>2095.4312117843233</v>
      </c>
    </row>
    <row r="122" spans="1:28" s="99" customFormat="1" ht="17.25" customHeight="1" x14ac:dyDescent="0.25">
      <c r="A122" s="55"/>
      <c r="B122" s="56" t="s">
        <v>253</v>
      </c>
      <c r="C122" s="57"/>
      <c r="D122" s="163">
        <v>682.19999999999993</v>
      </c>
      <c r="E122" s="140"/>
      <c r="F122" s="140"/>
      <c r="G122" s="100">
        <v>306.99</v>
      </c>
      <c r="H122" s="100">
        <v>208.75319999999999</v>
      </c>
      <c r="I122" s="100">
        <v>204.66</v>
      </c>
      <c r="J122" s="100">
        <v>204.66</v>
      </c>
      <c r="K122" s="100">
        <v>204.66</v>
      </c>
      <c r="L122" s="100">
        <v>0</v>
      </c>
      <c r="M122" s="100">
        <v>0</v>
      </c>
      <c r="N122" s="100">
        <v>0</v>
      </c>
      <c r="O122" s="100">
        <v>0</v>
      </c>
      <c r="P122" s="100">
        <v>0</v>
      </c>
      <c r="Q122" s="100">
        <v>0</v>
      </c>
      <c r="R122" s="100">
        <v>682.19999999999993</v>
      </c>
      <c r="S122" s="100">
        <v>1000.5600000000001</v>
      </c>
      <c r="T122" s="100">
        <v>994.07971095052721</v>
      </c>
      <c r="U122" s="100">
        <v>994.07971095052721</v>
      </c>
      <c r="V122" s="100">
        <v>994.07971095052721</v>
      </c>
      <c r="W122" s="100">
        <v>984.18652584769279</v>
      </c>
      <c r="X122" s="100">
        <v>944.39257921067201</v>
      </c>
      <c r="Y122" s="100">
        <v>364.52257921067206</v>
      </c>
      <c r="Z122" s="100">
        <v>848.20157865480712</v>
      </c>
      <c r="AA122" s="100">
        <v>848.20157865480712</v>
      </c>
      <c r="AB122" s="100">
        <v>759.96978877153924</v>
      </c>
    </row>
    <row r="123" spans="1:28" s="99" customFormat="1" ht="17.25" customHeight="1" x14ac:dyDescent="0.25">
      <c r="A123" s="55"/>
      <c r="B123" s="56" t="s">
        <v>254</v>
      </c>
      <c r="C123" s="51"/>
      <c r="D123" s="163">
        <v>457.8</v>
      </c>
      <c r="E123" s="140"/>
      <c r="F123" s="140"/>
      <c r="G123" s="100">
        <v>206.01000000000002</v>
      </c>
      <c r="H123" s="100">
        <v>140.08679999999998</v>
      </c>
      <c r="I123" s="100">
        <v>137.34</v>
      </c>
      <c r="J123" s="100">
        <v>137.34</v>
      </c>
      <c r="K123" s="100">
        <v>137.34</v>
      </c>
      <c r="L123" s="100">
        <v>0</v>
      </c>
      <c r="M123" s="100">
        <v>0</v>
      </c>
      <c r="N123" s="100">
        <v>0</v>
      </c>
      <c r="O123" s="100">
        <v>0</v>
      </c>
      <c r="P123" s="100">
        <v>0</v>
      </c>
      <c r="Q123" s="100">
        <v>0</v>
      </c>
      <c r="R123" s="100">
        <v>457.8</v>
      </c>
      <c r="S123" s="100">
        <v>671.44</v>
      </c>
      <c r="T123" s="100">
        <v>667.09130998702926</v>
      </c>
      <c r="U123" s="100">
        <v>667.09130998702926</v>
      </c>
      <c r="V123" s="100">
        <v>667.09130998702926</v>
      </c>
      <c r="W123" s="100">
        <v>660.45234760051858</v>
      </c>
      <c r="X123" s="100">
        <v>633.74805447470783</v>
      </c>
      <c r="Y123" s="100">
        <v>244.61805447470783</v>
      </c>
      <c r="Z123" s="100">
        <v>569.19771725032354</v>
      </c>
      <c r="AA123" s="100">
        <v>569.19771725032354</v>
      </c>
      <c r="AB123" s="100">
        <v>509.98852140077781</v>
      </c>
    </row>
    <row r="124" spans="1:28" s="99" customFormat="1" ht="17.25" customHeight="1" x14ac:dyDescent="0.25">
      <c r="A124" s="55"/>
      <c r="B124" s="56" t="s">
        <v>464</v>
      </c>
      <c r="C124" s="51"/>
      <c r="D124" s="163">
        <v>274.8</v>
      </c>
      <c r="E124" s="140"/>
      <c r="F124" s="140"/>
      <c r="G124" s="100">
        <v>123.66000000000003</v>
      </c>
      <c r="H124" s="100">
        <v>84.088800000000006</v>
      </c>
      <c r="I124" s="100">
        <v>82.440000000000012</v>
      </c>
      <c r="J124" s="100">
        <v>82.440000000000012</v>
      </c>
      <c r="K124" s="100">
        <v>82.440000000000012</v>
      </c>
      <c r="L124" s="100">
        <v>0</v>
      </c>
      <c r="M124" s="100">
        <v>0</v>
      </c>
      <c r="N124" s="100">
        <v>0</v>
      </c>
      <c r="O124" s="100">
        <v>0</v>
      </c>
      <c r="P124" s="100">
        <v>0</v>
      </c>
      <c r="Q124" s="100">
        <v>0</v>
      </c>
      <c r="R124" s="100">
        <v>274.8</v>
      </c>
      <c r="S124" s="100">
        <v>403.04</v>
      </c>
      <c r="T124" s="100">
        <v>400.42964609968465</v>
      </c>
      <c r="U124" s="100">
        <v>400.42964609968465</v>
      </c>
      <c r="V124" s="100">
        <v>400.42964609968465</v>
      </c>
      <c r="W124" s="100">
        <v>396.44452844172673</v>
      </c>
      <c r="X124" s="100">
        <v>380.4149527515284</v>
      </c>
      <c r="Y124" s="100">
        <v>146.83495275152842</v>
      </c>
      <c r="Z124" s="100">
        <v>341.66783027607886</v>
      </c>
      <c r="AA124" s="100">
        <v>341.66783027607886</v>
      </c>
      <c r="AB124" s="100">
        <v>306.12679266259011</v>
      </c>
    </row>
    <row r="125" spans="1:28" s="99" customFormat="1" ht="17.25" customHeight="1" x14ac:dyDescent="0.25">
      <c r="A125" s="55"/>
      <c r="B125" s="56" t="s">
        <v>256</v>
      </c>
      <c r="C125" s="57"/>
      <c r="D125" s="164">
        <v>48.458071542000006</v>
      </c>
      <c r="E125" s="140"/>
      <c r="F125" s="140"/>
      <c r="G125" s="100">
        <v>21.806132193900005</v>
      </c>
      <c r="H125" s="100">
        <v>14.828169891852001</v>
      </c>
      <c r="I125" s="100">
        <v>14.537421462600001</v>
      </c>
      <c r="J125" s="100">
        <v>14.537421462600001</v>
      </c>
      <c r="K125" s="100">
        <v>14.537421462600001</v>
      </c>
      <c r="L125" s="100">
        <v>0</v>
      </c>
      <c r="M125" s="100">
        <v>0</v>
      </c>
      <c r="N125" s="100">
        <v>0</v>
      </c>
      <c r="O125" s="100">
        <v>0</v>
      </c>
      <c r="P125" s="100">
        <v>0</v>
      </c>
      <c r="Q125" s="100">
        <v>0</v>
      </c>
      <c r="R125" s="100">
        <v>48.458071542000006</v>
      </c>
      <c r="S125" s="100">
        <v>71.071838261600007</v>
      </c>
      <c r="T125" s="100">
        <v>70.611529979025704</v>
      </c>
      <c r="U125" s="100">
        <v>70.611529979025704</v>
      </c>
      <c r="V125" s="100">
        <v>70.611529979025704</v>
      </c>
      <c r="W125" s="100">
        <v>69.908796658164675</v>
      </c>
      <c r="X125" s="100">
        <v>67.082150640757334</v>
      </c>
      <c r="Y125" s="100">
        <v>25.892789830057332</v>
      </c>
      <c r="Z125" s="100">
        <v>60.249505688202859</v>
      </c>
      <c r="AA125" s="100">
        <v>60.249505688202859</v>
      </c>
      <c r="AB125" s="100">
        <v>53.982219868146998</v>
      </c>
    </row>
    <row r="126" spans="1:28" s="99" customFormat="1" ht="17.25" customHeight="1" x14ac:dyDescent="0.25">
      <c r="A126" s="55"/>
      <c r="B126" s="56" t="s">
        <v>257</v>
      </c>
      <c r="C126" s="57"/>
      <c r="D126" s="164">
        <v>96.214612349999996</v>
      </c>
      <c r="E126" s="140"/>
      <c r="F126" s="140"/>
      <c r="G126" s="100">
        <v>43.296575557499999</v>
      </c>
      <c r="H126" s="100">
        <v>29.441671379099997</v>
      </c>
      <c r="I126" s="100">
        <v>28.864383704999998</v>
      </c>
      <c r="J126" s="100">
        <v>28.864383704999998</v>
      </c>
      <c r="K126" s="100">
        <v>28.864383704999998</v>
      </c>
      <c r="L126" s="100">
        <v>0</v>
      </c>
      <c r="M126" s="100">
        <v>0</v>
      </c>
      <c r="N126" s="100">
        <v>0</v>
      </c>
      <c r="O126" s="100">
        <v>0</v>
      </c>
      <c r="P126" s="100">
        <v>0</v>
      </c>
      <c r="Q126" s="100">
        <v>0</v>
      </c>
      <c r="R126" s="100">
        <v>96.214612349999996</v>
      </c>
      <c r="S126" s="100">
        <v>141.11476478</v>
      </c>
      <c r="T126" s="100">
        <v>140.20081212856203</v>
      </c>
      <c r="U126" s="100">
        <v>140.20081212856203</v>
      </c>
      <c r="V126" s="100">
        <v>140.20081212856203</v>
      </c>
      <c r="W126" s="100">
        <v>138.80551900400033</v>
      </c>
      <c r="X126" s="100">
        <v>133.19314851212471</v>
      </c>
      <c r="Y126" s="100">
        <v>51.410728014624716</v>
      </c>
      <c r="Z126" s="100">
        <v>119.62677526375008</v>
      </c>
      <c r="AA126" s="100">
        <v>119.62677526375008</v>
      </c>
      <c r="AB126" s="100">
        <v>107.18293553850047</v>
      </c>
    </row>
    <row r="127" spans="1:28" s="99" customFormat="1" ht="17.25" customHeight="1" x14ac:dyDescent="0.25">
      <c r="A127" s="55"/>
      <c r="B127" s="56" t="s">
        <v>262</v>
      </c>
      <c r="C127" s="57">
        <v>45380</v>
      </c>
      <c r="D127" s="163">
        <v>847.19999999999993</v>
      </c>
      <c r="E127" s="117"/>
      <c r="F127" s="117"/>
      <c r="G127" s="100">
        <v>415.51</v>
      </c>
      <c r="H127" s="117" t="s">
        <v>451</v>
      </c>
      <c r="I127" s="100">
        <v>415.51</v>
      </c>
      <c r="J127" s="117" t="s">
        <v>451</v>
      </c>
      <c r="K127" s="100">
        <v>338.07</v>
      </c>
      <c r="L127" s="117" t="s">
        <v>451</v>
      </c>
      <c r="M127" s="100">
        <v>183.78</v>
      </c>
      <c r="N127" s="100">
        <v>183.78</v>
      </c>
      <c r="O127" s="100">
        <v>183.78</v>
      </c>
      <c r="P127" s="100">
        <v>183.78</v>
      </c>
      <c r="Q127" s="100">
        <v>183.78</v>
      </c>
      <c r="R127" s="100">
        <v>303.23699999999997</v>
      </c>
      <c r="S127" s="167">
        <v>338.07</v>
      </c>
      <c r="T127" s="117" t="s">
        <v>451</v>
      </c>
      <c r="U127" s="117" t="s">
        <v>451</v>
      </c>
      <c r="V127" s="117" t="s">
        <v>451</v>
      </c>
      <c r="W127" s="117" t="s">
        <v>451</v>
      </c>
      <c r="X127" s="117" t="s">
        <v>451</v>
      </c>
      <c r="Y127" s="117" t="s">
        <v>451</v>
      </c>
      <c r="Z127" s="117" t="s">
        <v>451</v>
      </c>
      <c r="AA127" s="117" t="s">
        <v>451</v>
      </c>
      <c r="AB127" s="100">
        <v>641.68000000000006</v>
      </c>
    </row>
    <row r="128" spans="1:28" s="99" customFormat="1" ht="17.25" customHeight="1" x14ac:dyDescent="0.25">
      <c r="A128" s="55"/>
      <c r="B128" s="56" t="s">
        <v>27</v>
      </c>
      <c r="C128" s="57"/>
      <c r="D128" s="157">
        <v>6561.0726838919991</v>
      </c>
      <c r="E128" s="101">
        <v>1165.8800000000001</v>
      </c>
      <c r="F128" s="100">
        <v>8718.4166030416018</v>
      </c>
      <c r="G128" s="157">
        <v>2986.7527077514005</v>
      </c>
      <c r="H128" s="157">
        <v>1748.4450412709521</v>
      </c>
      <c r="I128" s="157">
        <v>2129.6718051675998</v>
      </c>
      <c r="J128" s="157">
        <v>1714.1618051676001</v>
      </c>
      <c r="K128" s="157">
        <v>2052.2318051676002</v>
      </c>
      <c r="L128" s="157">
        <v>1165.8800000000001</v>
      </c>
      <c r="M128" s="157">
        <v>1349.66</v>
      </c>
      <c r="N128" s="157">
        <v>1349.66</v>
      </c>
      <c r="O128" s="157">
        <v>1349.66</v>
      </c>
      <c r="P128" s="157">
        <v>1349.66</v>
      </c>
      <c r="Q128" s="157">
        <v>1349.66</v>
      </c>
      <c r="R128" s="157">
        <v>6017.1096838919993</v>
      </c>
      <c r="S128" s="157">
        <v>8718.4166030416018</v>
      </c>
      <c r="T128" s="157">
        <v>8326.0699296562198</v>
      </c>
      <c r="U128" s="157">
        <v>8326.0699296562198</v>
      </c>
      <c r="V128" s="157">
        <v>8326.0699296562198</v>
      </c>
      <c r="W128" s="157">
        <v>8243.2080121602157</v>
      </c>
      <c r="X128" s="157">
        <v>7909.9075948727223</v>
      </c>
      <c r="Y128" s="157">
        <v>3053.1158135645219</v>
      </c>
      <c r="Z128" s="157">
        <v>7104.2448412632293</v>
      </c>
      <c r="AA128" s="157">
        <v>7104.2448412632293</v>
      </c>
      <c r="AB128" s="157">
        <v>7006.9257001537253</v>
      </c>
    </row>
    <row r="129" spans="1:28" s="99" customFormat="1" ht="17.25" customHeight="1" x14ac:dyDescent="0.25">
      <c r="A129" s="139"/>
      <c r="B129" s="111"/>
      <c r="C129" s="112"/>
      <c r="D129" s="112"/>
      <c r="E129" s="113"/>
      <c r="F129" s="113"/>
      <c r="G129" s="113"/>
      <c r="H129" s="113"/>
      <c r="I129" s="113"/>
      <c r="J129" s="113"/>
      <c r="K129" s="113"/>
      <c r="L129" s="113"/>
      <c r="M129" s="113"/>
      <c r="N129" s="113"/>
      <c r="O129" s="113"/>
      <c r="P129" s="113"/>
      <c r="Q129" s="113"/>
      <c r="R129" s="113"/>
      <c r="S129" s="113"/>
      <c r="T129" s="113"/>
      <c r="U129" s="113"/>
      <c r="V129" s="113"/>
      <c r="W129" s="113"/>
      <c r="X129" s="113"/>
      <c r="Y129" s="113"/>
      <c r="Z129" s="113"/>
      <c r="AA129" s="137"/>
      <c r="AB129" s="137"/>
    </row>
    <row r="130" spans="1:28" s="99" customFormat="1" ht="17.25" customHeight="1" x14ac:dyDescent="0.25">
      <c r="A130" s="55" t="s">
        <v>282</v>
      </c>
      <c r="B130" s="56" t="s">
        <v>45</v>
      </c>
      <c r="C130" s="57">
        <v>45385</v>
      </c>
      <c r="D130" s="163">
        <v>2273.4</v>
      </c>
      <c r="E130" s="140"/>
      <c r="F130" s="140"/>
      <c r="G130" s="100">
        <v>1023.0300000000002</v>
      </c>
      <c r="H130" s="100">
        <v>695.66039999999998</v>
      </c>
      <c r="I130" s="100">
        <v>682.0200000000001</v>
      </c>
      <c r="J130" s="100">
        <v>682.0200000000001</v>
      </c>
      <c r="K130" s="100">
        <v>682.0200000000001</v>
      </c>
      <c r="L130" s="100">
        <v>1165.8800000000001</v>
      </c>
      <c r="M130" s="100">
        <v>1165.8800000000001</v>
      </c>
      <c r="N130" s="100">
        <v>1165.8800000000001</v>
      </c>
      <c r="O130" s="100">
        <v>1165.8800000000001</v>
      </c>
      <c r="P130" s="100">
        <v>1165.8800000000001</v>
      </c>
      <c r="Q130" s="100">
        <v>1165.8800000000001</v>
      </c>
      <c r="R130" s="100">
        <v>2273.4</v>
      </c>
      <c r="S130" s="100">
        <v>3334.32</v>
      </c>
      <c r="T130" s="100">
        <v>3312.7247359644216</v>
      </c>
      <c r="U130" s="100">
        <v>3312.7247359644216</v>
      </c>
      <c r="V130" s="100">
        <v>3312.7247359644216</v>
      </c>
      <c r="W130" s="100">
        <v>3279.7561534185647</v>
      </c>
      <c r="X130" s="100">
        <v>3147.1446637020549</v>
      </c>
      <c r="Y130" s="100">
        <v>1214.754663702055</v>
      </c>
      <c r="Z130" s="100">
        <v>2826.5925958866001</v>
      </c>
      <c r="AA130" s="100">
        <v>2826.5925958866001</v>
      </c>
      <c r="AB130" s="100">
        <v>2532.5642301278472</v>
      </c>
    </row>
    <row r="131" spans="1:28" s="99" customFormat="1" ht="17.25" customHeight="1" x14ac:dyDescent="0.25">
      <c r="A131" s="55"/>
      <c r="B131" s="56" t="s">
        <v>276</v>
      </c>
      <c r="C131" s="57"/>
      <c r="D131" s="163">
        <v>1316.7</v>
      </c>
      <c r="E131" s="140"/>
      <c r="F131" s="140"/>
      <c r="G131" s="100">
        <v>592.51499999999999</v>
      </c>
      <c r="H131" s="100">
        <v>402.91019999999997</v>
      </c>
      <c r="I131" s="100">
        <v>395.01</v>
      </c>
      <c r="J131" s="100">
        <v>395.01</v>
      </c>
      <c r="K131" s="100">
        <v>395.01</v>
      </c>
      <c r="L131" s="100">
        <v>0</v>
      </c>
      <c r="M131" s="100">
        <v>0</v>
      </c>
      <c r="N131" s="100">
        <v>0</v>
      </c>
      <c r="O131" s="100">
        <v>0</v>
      </c>
      <c r="P131" s="100">
        <v>0</v>
      </c>
      <c r="Q131" s="100">
        <v>0</v>
      </c>
      <c r="R131" s="100">
        <v>1316.7</v>
      </c>
      <c r="S131" s="100">
        <v>1931.16</v>
      </c>
      <c r="T131" s="100">
        <v>1918.6525291828777</v>
      </c>
      <c r="U131" s="100">
        <v>1918.6525291828777</v>
      </c>
      <c r="V131" s="100">
        <v>1918.6525291828777</v>
      </c>
      <c r="W131" s="100">
        <v>1899.557898832684</v>
      </c>
      <c r="X131" s="100">
        <v>1822.7524319066138</v>
      </c>
      <c r="Y131" s="100">
        <v>703.55743190661383</v>
      </c>
      <c r="Z131" s="100">
        <v>1637.0961867704259</v>
      </c>
      <c r="AA131" s="100">
        <v>1637.0961867704259</v>
      </c>
      <c r="AB131" s="100">
        <v>1466.8018482490261</v>
      </c>
    </row>
    <row r="132" spans="1:28" s="99" customFormat="1" ht="17.25" customHeight="1" x14ac:dyDescent="0.25">
      <c r="A132" s="55"/>
      <c r="B132" s="56" t="s">
        <v>253</v>
      </c>
      <c r="C132" s="57"/>
      <c r="D132" s="163">
        <v>682.19999999999993</v>
      </c>
      <c r="E132" s="140"/>
      <c r="F132" s="140"/>
      <c r="G132" s="100">
        <v>306.99</v>
      </c>
      <c r="H132" s="100">
        <v>208.75319999999999</v>
      </c>
      <c r="I132" s="100">
        <v>204.66</v>
      </c>
      <c r="J132" s="100">
        <v>204.66</v>
      </c>
      <c r="K132" s="100">
        <v>204.66</v>
      </c>
      <c r="L132" s="100">
        <v>0</v>
      </c>
      <c r="M132" s="100">
        <v>0</v>
      </c>
      <c r="N132" s="100">
        <v>0</v>
      </c>
      <c r="O132" s="100">
        <v>0</v>
      </c>
      <c r="P132" s="100">
        <v>0</v>
      </c>
      <c r="Q132" s="100">
        <v>0</v>
      </c>
      <c r="R132" s="100">
        <v>682.19999999999993</v>
      </c>
      <c r="S132" s="100">
        <v>1000.5600000000001</v>
      </c>
      <c r="T132" s="100">
        <v>994.07971095052721</v>
      </c>
      <c r="U132" s="100">
        <v>994.07971095052721</v>
      </c>
      <c r="V132" s="100">
        <v>994.07971095052721</v>
      </c>
      <c r="W132" s="100">
        <v>984.18652584769279</v>
      </c>
      <c r="X132" s="100">
        <v>944.39257921067201</v>
      </c>
      <c r="Y132" s="100">
        <v>364.52257921067206</v>
      </c>
      <c r="Z132" s="100">
        <v>848.20157865480712</v>
      </c>
      <c r="AA132" s="100">
        <v>848.20157865480712</v>
      </c>
      <c r="AB132" s="100">
        <v>759.96978877153924</v>
      </c>
    </row>
    <row r="133" spans="1:28" s="99" customFormat="1" ht="17.25" customHeight="1" x14ac:dyDescent="0.25">
      <c r="A133" s="55"/>
      <c r="B133" s="56" t="s">
        <v>254</v>
      </c>
      <c r="C133" s="51"/>
      <c r="D133" s="163">
        <v>457.8</v>
      </c>
      <c r="E133" s="140"/>
      <c r="F133" s="140"/>
      <c r="G133" s="100">
        <v>206.01000000000002</v>
      </c>
      <c r="H133" s="100">
        <v>140.08679999999998</v>
      </c>
      <c r="I133" s="100">
        <v>137.34</v>
      </c>
      <c r="J133" s="100">
        <v>137.34</v>
      </c>
      <c r="K133" s="100">
        <v>137.34</v>
      </c>
      <c r="L133" s="100">
        <v>0</v>
      </c>
      <c r="M133" s="100">
        <v>0</v>
      </c>
      <c r="N133" s="100">
        <v>0</v>
      </c>
      <c r="O133" s="100">
        <v>0</v>
      </c>
      <c r="P133" s="100">
        <v>0</v>
      </c>
      <c r="Q133" s="100">
        <v>0</v>
      </c>
      <c r="R133" s="100">
        <v>457.8</v>
      </c>
      <c r="S133" s="100">
        <v>671.44</v>
      </c>
      <c r="T133" s="100">
        <v>667.09130998702926</v>
      </c>
      <c r="U133" s="100">
        <v>667.09130998702926</v>
      </c>
      <c r="V133" s="100">
        <v>667.09130998702926</v>
      </c>
      <c r="W133" s="100">
        <v>660.45234760051858</v>
      </c>
      <c r="X133" s="100">
        <v>633.74805447470783</v>
      </c>
      <c r="Y133" s="100">
        <v>244.61805447470783</v>
      </c>
      <c r="Z133" s="100">
        <v>569.19771725032354</v>
      </c>
      <c r="AA133" s="100">
        <v>569.19771725032354</v>
      </c>
      <c r="AB133" s="100">
        <v>509.98852140077781</v>
      </c>
    </row>
    <row r="134" spans="1:28" s="99" customFormat="1" ht="17.25" customHeight="1" x14ac:dyDescent="0.25">
      <c r="A134" s="55"/>
      <c r="B134" s="56" t="s">
        <v>464</v>
      </c>
      <c r="C134" s="51"/>
      <c r="D134" s="163">
        <v>274.8</v>
      </c>
      <c r="E134" s="140"/>
      <c r="F134" s="140"/>
      <c r="G134" s="100">
        <v>123.66000000000003</v>
      </c>
      <c r="H134" s="100">
        <v>84.088800000000006</v>
      </c>
      <c r="I134" s="100">
        <v>82.440000000000012</v>
      </c>
      <c r="J134" s="100">
        <v>82.440000000000012</v>
      </c>
      <c r="K134" s="100">
        <v>82.440000000000012</v>
      </c>
      <c r="L134" s="100">
        <v>0</v>
      </c>
      <c r="M134" s="100">
        <v>0</v>
      </c>
      <c r="N134" s="100">
        <v>0</v>
      </c>
      <c r="O134" s="100">
        <v>0</v>
      </c>
      <c r="P134" s="100">
        <v>0</v>
      </c>
      <c r="Q134" s="100">
        <v>0</v>
      </c>
      <c r="R134" s="100">
        <v>274.8</v>
      </c>
      <c r="S134" s="100">
        <v>403.04</v>
      </c>
      <c r="T134" s="100">
        <v>400.42964609968465</v>
      </c>
      <c r="U134" s="100">
        <v>400.42964609968465</v>
      </c>
      <c r="V134" s="100">
        <v>400.42964609968465</v>
      </c>
      <c r="W134" s="100">
        <v>396.44452844172673</v>
      </c>
      <c r="X134" s="100">
        <v>380.4149527515284</v>
      </c>
      <c r="Y134" s="100">
        <v>146.83495275152842</v>
      </c>
      <c r="Z134" s="100">
        <v>341.66783027607886</v>
      </c>
      <c r="AA134" s="100">
        <v>341.66783027607886</v>
      </c>
      <c r="AB134" s="100">
        <v>306.12679266259011</v>
      </c>
    </row>
    <row r="135" spans="1:28" s="99" customFormat="1" ht="17.25" customHeight="1" x14ac:dyDescent="0.25">
      <c r="A135" s="55"/>
      <c r="B135" s="56" t="s">
        <v>256</v>
      </c>
      <c r="C135" s="57"/>
      <c r="D135" s="164">
        <v>55.289800745999997</v>
      </c>
      <c r="E135" s="140"/>
      <c r="F135" s="140"/>
      <c r="G135" s="100">
        <v>24.880410335700002</v>
      </c>
      <c r="H135" s="100">
        <v>16.918679028275999</v>
      </c>
      <c r="I135" s="100">
        <v>16.586940223799999</v>
      </c>
      <c r="J135" s="100">
        <v>16.586940223799999</v>
      </c>
      <c r="K135" s="100">
        <v>16.586940223799999</v>
      </c>
      <c r="L135" s="100">
        <v>0</v>
      </c>
      <c r="M135" s="100">
        <v>0</v>
      </c>
      <c r="N135" s="100">
        <v>0</v>
      </c>
      <c r="O135" s="100">
        <v>0</v>
      </c>
      <c r="P135" s="100">
        <v>0</v>
      </c>
      <c r="Q135" s="100">
        <v>0</v>
      </c>
      <c r="R135" s="100">
        <v>55.289800746000004</v>
      </c>
      <c r="S135" s="100">
        <v>81.091707760800006</v>
      </c>
      <c r="T135" s="100">
        <v>80.566504169006052</v>
      </c>
      <c r="U135" s="100">
        <v>80.566504169006052</v>
      </c>
      <c r="V135" s="100">
        <v>80.566504169006052</v>
      </c>
      <c r="W135" s="100">
        <v>79.764697905331161</v>
      </c>
      <c r="X135" s="100">
        <v>76.539544899676173</v>
      </c>
      <c r="Y135" s="100">
        <v>29.543214265576168</v>
      </c>
      <c r="Z135" s="100">
        <v>68.74361811238191</v>
      </c>
      <c r="AA135" s="100">
        <v>68.74361811238191</v>
      </c>
      <c r="AB135" s="100">
        <v>61.592756074696737</v>
      </c>
    </row>
    <row r="136" spans="1:28" s="99" customFormat="1" ht="17.25" customHeight="1" x14ac:dyDescent="0.25">
      <c r="A136" s="55"/>
      <c r="B136" s="56" t="s">
        <v>257</v>
      </c>
      <c r="C136" s="57"/>
      <c r="D136" s="164">
        <v>65.235801899999998</v>
      </c>
      <c r="E136" s="140"/>
      <c r="F136" s="140"/>
      <c r="G136" s="100">
        <v>29.356110855000004</v>
      </c>
      <c r="H136" s="100">
        <v>19.962155381399999</v>
      </c>
      <c r="I136" s="100">
        <v>19.570740569999998</v>
      </c>
      <c r="J136" s="100">
        <v>19.570740569999998</v>
      </c>
      <c r="K136" s="100">
        <v>19.570740569999998</v>
      </c>
      <c r="L136" s="100">
        <v>0</v>
      </c>
      <c r="M136" s="100">
        <v>0</v>
      </c>
      <c r="N136" s="100">
        <v>0</v>
      </c>
      <c r="O136" s="100">
        <v>0</v>
      </c>
      <c r="P136" s="100">
        <v>0</v>
      </c>
      <c r="Q136" s="100">
        <v>0</v>
      </c>
      <c r="R136" s="100">
        <v>65.235801899999998</v>
      </c>
      <c r="S136" s="100">
        <v>95.679176120000008</v>
      </c>
      <c r="T136" s="100">
        <v>95.059494424476483</v>
      </c>
      <c r="U136" s="100">
        <v>95.059494424476483</v>
      </c>
      <c r="V136" s="100">
        <v>95.059494424476483</v>
      </c>
      <c r="W136" s="100">
        <v>94.113452408163766</v>
      </c>
      <c r="X136" s="100">
        <v>90.308131359157812</v>
      </c>
      <c r="Y136" s="100">
        <v>34.857699744157813</v>
      </c>
      <c r="Z136" s="100">
        <v>81.10980673760227</v>
      </c>
      <c r="AA136" s="100">
        <v>81.10980673760227</v>
      </c>
      <c r="AB136" s="100">
        <v>72.672586617245642</v>
      </c>
    </row>
    <row r="137" spans="1:28" s="99" customFormat="1" ht="17.25" customHeight="1" x14ac:dyDescent="0.25">
      <c r="A137" s="55"/>
      <c r="B137" s="56" t="s">
        <v>262</v>
      </c>
      <c r="C137" s="57">
        <v>45385</v>
      </c>
      <c r="D137" s="163">
        <v>1038.5999999999999</v>
      </c>
      <c r="E137" s="117"/>
      <c r="F137" s="117"/>
      <c r="G137" s="100">
        <v>435.84</v>
      </c>
      <c r="H137" s="117" t="s">
        <v>451</v>
      </c>
      <c r="I137" s="100">
        <v>435.84</v>
      </c>
      <c r="J137" s="117" t="s">
        <v>451</v>
      </c>
      <c r="K137" s="100">
        <v>401.36</v>
      </c>
      <c r="L137" s="117" t="s">
        <v>451</v>
      </c>
      <c r="M137" s="100">
        <v>231.88</v>
      </c>
      <c r="N137" s="100">
        <v>231.88</v>
      </c>
      <c r="O137" s="100">
        <v>231.88</v>
      </c>
      <c r="P137" s="100">
        <v>231.88</v>
      </c>
      <c r="Q137" s="100">
        <v>231.88</v>
      </c>
      <c r="R137" s="100">
        <v>382.60199999999998</v>
      </c>
      <c r="S137" s="167">
        <v>401.36</v>
      </c>
      <c r="T137" s="117" t="s">
        <v>451</v>
      </c>
      <c r="U137" s="117" t="s">
        <v>451</v>
      </c>
      <c r="V137" s="117" t="s">
        <v>451</v>
      </c>
      <c r="W137" s="117" t="s">
        <v>451</v>
      </c>
      <c r="X137" s="117" t="s">
        <v>451</v>
      </c>
      <c r="Y137" s="117" t="s">
        <v>451</v>
      </c>
      <c r="Z137" s="117" t="s">
        <v>451</v>
      </c>
      <c r="AA137" s="117" t="s">
        <v>451</v>
      </c>
      <c r="AB137" s="100">
        <v>675.58400000000006</v>
      </c>
    </row>
    <row r="138" spans="1:28" s="99" customFormat="1" ht="17.25" customHeight="1" x14ac:dyDescent="0.25">
      <c r="A138" s="55"/>
      <c r="B138" s="56" t="s">
        <v>27</v>
      </c>
      <c r="C138" s="57"/>
      <c r="D138" s="157">
        <v>6164.0256026460011</v>
      </c>
      <c r="E138" s="101">
        <v>1165.8800000000001</v>
      </c>
      <c r="F138" s="100">
        <v>7918.6508838808013</v>
      </c>
      <c r="G138" s="157">
        <v>2742.2815211907005</v>
      </c>
      <c r="H138" s="157">
        <v>1568.3802344096762</v>
      </c>
      <c r="I138" s="157">
        <v>1973.4676807938001</v>
      </c>
      <c r="J138" s="157">
        <v>1537.6276807938002</v>
      </c>
      <c r="K138" s="157">
        <v>1938.9876807938003</v>
      </c>
      <c r="L138" s="157">
        <v>1165.8800000000001</v>
      </c>
      <c r="M138" s="157">
        <v>1397.7600000000002</v>
      </c>
      <c r="N138" s="157">
        <v>1397.7600000000002</v>
      </c>
      <c r="O138" s="157">
        <v>1397.7600000000002</v>
      </c>
      <c r="P138" s="157">
        <v>1397.7600000000002</v>
      </c>
      <c r="Q138" s="157">
        <v>1397.7600000000002</v>
      </c>
      <c r="R138" s="157">
        <v>5508.0276026460006</v>
      </c>
      <c r="S138" s="157">
        <v>7918.6508838808013</v>
      </c>
      <c r="T138" s="157">
        <v>7468.6039307780238</v>
      </c>
      <c r="U138" s="157">
        <v>7468.6039307780238</v>
      </c>
      <c r="V138" s="157">
        <v>7468.6039307780238</v>
      </c>
      <c r="W138" s="157">
        <v>7394.2756044546823</v>
      </c>
      <c r="X138" s="157">
        <v>7095.3003583044101</v>
      </c>
      <c r="Y138" s="157">
        <v>2738.6885960553109</v>
      </c>
      <c r="Z138" s="157">
        <v>6372.6093336882204</v>
      </c>
      <c r="AA138" s="157">
        <v>6372.6093336882204</v>
      </c>
      <c r="AB138" s="157">
        <v>6385.3005239037238</v>
      </c>
    </row>
    <row r="139" spans="1:28" s="99" customFormat="1" ht="17.25" customHeight="1" x14ac:dyDescent="0.25">
      <c r="A139" s="139"/>
      <c r="B139" s="111"/>
      <c r="C139" s="112"/>
      <c r="D139" s="112"/>
      <c r="E139" s="113"/>
      <c r="F139" s="113"/>
      <c r="G139" s="113"/>
      <c r="H139" s="113"/>
      <c r="I139" s="113"/>
      <c r="J139" s="113"/>
      <c r="K139" s="113"/>
      <c r="L139" s="113"/>
      <c r="M139" s="113"/>
      <c r="N139" s="113"/>
      <c r="O139" s="113"/>
      <c r="P139" s="113"/>
      <c r="Q139" s="113"/>
      <c r="R139" s="113"/>
      <c r="S139" s="113"/>
      <c r="T139" s="113"/>
      <c r="U139" s="113"/>
      <c r="V139" s="113"/>
      <c r="W139" s="113"/>
      <c r="X139" s="113"/>
      <c r="Y139" s="113"/>
      <c r="Z139" s="113"/>
      <c r="AA139" s="137"/>
      <c r="AB139" s="137"/>
    </row>
  </sheetData>
  <sortState xmlns:xlrd2="http://schemas.microsoft.com/office/spreadsheetml/2017/richdata2" ref="A114:AB115">
    <sortCondition ref="C114:C115"/>
  </sortState>
  <hyperlinks>
    <hyperlink ref="A8" location="HOME" display="Return to Main Screen" xr:uid="{207EDB21-1A50-4EE8-8CFC-38839B37BBD1}"/>
  </hyperlinks>
  <pageMargins left="0.7" right="0.7" top="0.75" bottom="0.75" header="0.3" footer="0.3"/>
  <pageSetup scale="2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01E52DF-9B09-4A4C-80AD-E8A8024AF52C}">
  <sheetPr>
    <tabColor rgb="FF00B0F0"/>
    <pageSetUpPr fitToPage="1"/>
  </sheetPr>
  <dimension ref="A1:AB261"/>
  <sheetViews>
    <sheetView view="pageBreakPreview" zoomScale="80" zoomScaleNormal="80" zoomScaleSheetLayoutView="80" workbookViewId="0">
      <pane xSplit="2" ySplit="10" topLeftCell="C11" activePane="bottomRight" state="frozen"/>
      <selection pane="topRight" activeCell="C1" sqref="C1"/>
      <selection pane="bottomLeft" activeCell="A11" sqref="A11"/>
      <selection pane="bottomRight"/>
    </sheetView>
  </sheetViews>
  <sheetFormatPr defaultColWidth="9.140625" defaultRowHeight="12.75" x14ac:dyDescent="0.2"/>
  <cols>
    <col min="1" max="1" width="58" style="30" bestFit="1" customWidth="1"/>
    <col min="2" max="2" width="31" style="30" customWidth="1"/>
    <col min="3" max="28" width="15" style="30" customWidth="1"/>
    <col min="29" max="16384" width="9.140625" style="30"/>
  </cols>
  <sheetData>
    <row r="1" spans="1:28" x14ac:dyDescent="0.2">
      <c r="A1" s="42" t="s">
        <v>0</v>
      </c>
      <c r="B1" s="43"/>
      <c r="C1" s="52"/>
      <c r="E1" s="45"/>
      <c r="H1" s="32"/>
      <c r="I1" s="32"/>
      <c r="J1" s="32"/>
      <c r="K1" s="32"/>
      <c r="L1" s="32"/>
      <c r="M1" s="32"/>
      <c r="N1" s="32"/>
      <c r="O1" s="32"/>
      <c r="P1" s="32"/>
      <c r="Q1" s="32"/>
      <c r="R1" s="32"/>
      <c r="S1" s="32"/>
      <c r="T1" s="32"/>
      <c r="U1" s="32"/>
      <c r="V1" s="32"/>
      <c r="W1" s="32"/>
      <c r="X1" s="32"/>
      <c r="Y1" s="32"/>
      <c r="Z1" s="32"/>
    </row>
    <row r="2" spans="1:28" x14ac:dyDescent="0.2">
      <c r="A2" s="46" t="s">
        <v>350</v>
      </c>
      <c r="B2" s="34"/>
      <c r="E2" s="45"/>
      <c r="H2" s="32"/>
      <c r="I2" s="32"/>
      <c r="J2" s="32"/>
      <c r="K2" s="32"/>
      <c r="L2" s="32"/>
      <c r="M2" s="32"/>
      <c r="N2" s="32"/>
      <c r="O2" s="32"/>
      <c r="P2" s="32"/>
      <c r="Q2" s="32"/>
      <c r="R2" s="32"/>
      <c r="S2" s="32"/>
      <c r="T2" s="32"/>
      <c r="U2" s="32"/>
      <c r="V2" s="32"/>
      <c r="W2" s="32"/>
      <c r="X2" s="32"/>
      <c r="Y2" s="32"/>
      <c r="Z2" s="32"/>
    </row>
    <row r="3" spans="1:28" x14ac:dyDescent="0.2">
      <c r="A3" s="42" t="s">
        <v>510</v>
      </c>
      <c r="B3" s="34"/>
      <c r="E3" s="45"/>
      <c r="H3" s="32" t="s">
        <v>1</v>
      </c>
      <c r="I3" s="32"/>
      <c r="J3" s="32"/>
      <c r="K3" s="32"/>
      <c r="L3" s="32"/>
      <c r="M3" s="32"/>
      <c r="N3" s="32"/>
      <c r="O3" s="32"/>
      <c r="P3" s="32"/>
      <c r="Q3" s="32"/>
      <c r="R3" s="32"/>
      <c r="S3" s="32"/>
      <c r="T3" s="32"/>
      <c r="U3" s="32"/>
      <c r="V3" s="32"/>
      <c r="W3" s="32"/>
      <c r="X3" s="32"/>
      <c r="Y3" s="32"/>
      <c r="Z3" s="32"/>
    </row>
    <row r="4" spans="1:28" x14ac:dyDescent="0.2">
      <c r="A4" s="47"/>
      <c r="B4" s="34"/>
      <c r="E4" s="45"/>
      <c r="H4" s="32"/>
      <c r="I4" s="32"/>
      <c r="J4" s="32"/>
      <c r="K4" s="32"/>
      <c r="L4" s="32"/>
      <c r="M4" s="32"/>
      <c r="N4" s="32"/>
      <c r="O4" s="32"/>
      <c r="P4" s="32"/>
      <c r="Q4" s="32"/>
      <c r="R4" s="32"/>
      <c r="S4" s="32"/>
      <c r="T4" s="32"/>
      <c r="U4" s="32"/>
      <c r="V4" s="32"/>
      <c r="W4" s="32"/>
      <c r="X4" s="32"/>
      <c r="Y4" s="32"/>
      <c r="Z4" s="32"/>
    </row>
    <row r="5" spans="1:28" x14ac:dyDescent="0.2">
      <c r="A5" s="47"/>
      <c r="B5" s="34"/>
      <c r="E5" s="45"/>
      <c r="H5" s="32"/>
      <c r="I5" s="32"/>
      <c r="J5" s="32"/>
      <c r="K5" s="32"/>
      <c r="L5" s="32"/>
      <c r="M5" s="32"/>
      <c r="N5" s="32"/>
      <c r="O5" s="32"/>
      <c r="P5" s="32"/>
      <c r="Q5" s="32"/>
      <c r="R5" s="32"/>
      <c r="S5" s="32"/>
      <c r="T5" s="32"/>
      <c r="U5" s="32"/>
      <c r="V5" s="32"/>
      <c r="W5" s="32"/>
      <c r="X5" s="32"/>
      <c r="Y5" s="32"/>
      <c r="Z5" s="32"/>
    </row>
    <row r="6" spans="1:28" x14ac:dyDescent="0.2">
      <c r="A6" s="47"/>
      <c r="B6" s="34"/>
      <c r="E6" s="45"/>
      <c r="H6" s="33" t="s">
        <v>2</v>
      </c>
      <c r="I6" s="32"/>
      <c r="J6" s="32"/>
      <c r="K6" s="32"/>
      <c r="L6" s="32"/>
      <c r="M6" s="32"/>
      <c r="N6" s="32"/>
      <c r="O6" s="32"/>
      <c r="P6" s="32"/>
      <c r="Q6" s="32"/>
      <c r="R6" s="32"/>
      <c r="S6" s="32"/>
      <c r="T6" s="32"/>
      <c r="U6" s="32"/>
      <c r="V6" s="32"/>
      <c r="W6" s="32"/>
      <c r="X6" s="32"/>
      <c r="Y6" s="32"/>
      <c r="Z6" s="32"/>
    </row>
    <row r="7" spans="1:28" x14ac:dyDescent="0.2">
      <c r="A7" s="48" t="s">
        <v>3</v>
      </c>
      <c r="B7" s="49"/>
      <c r="E7" s="31"/>
      <c r="H7" s="50" t="s">
        <v>1</v>
      </c>
      <c r="I7" s="32"/>
      <c r="J7" s="32"/>
      <c r="K7" s="32"/>
      <c r="L7" s="32"/>
      <c r="M7" s="32"/>
      <c r="N7" s="32"/>
      <c r="O7" s="32"/>
      <c r="P7" s="32"/>
      <c r="Q7" s="32"/>
      <c r="R7" s="32"/>
      <c r="S7" s="32"/>
      <c r="T7" s="32"/>
      <c r="U7" s="32"/>
      <c r="V7" s="32"/>
      <c r="W7" s="32"/>
      <c r="X7" s="32"/>
      <c r="Y7" s="32"/>
      <c r="Z7" s="32"/>
    </row>
    <row r="8" spans="1:28" ht="13.5" thickBot="1" x14ac:dyDescent="0.25">
      <c r="A8" s="48"/>
      <c r="B8" s="34"/>
      <c r="E8" s="31"/>
      <c r="H8" s="50"/>
      <c r="I8" s="32"/>
      <c r="J8" s="32"/>
      <c r="K8" s="32"/>
      <c r="L8" s="32"/>
      <c r="M8" s="32"/>
      <c r="N8" s="32"/>
      <c r="O8" s="32"/>
      <c r="P8" s="32"/>
      <c r="Q8" s="32"/>
      <c r="R8" s="32"/>
      <c r="S8" s="32"/>
      <c r="T8" s="32"/>
      <c r="U8" s="32"/>
      <c r="V8" s="32"/>
      <c r="W8" s="32"/>
      <c r="X8" s="32"/>
      <c r="Y8" s="32"/>
      <c r="Z8" s="32"/>
    </row>
    <row r="9" spans="1:28" ht="77.25" customHeight="1" thickBot="1" x14ac:dyDescent="0.25">
      <c r="A9" s="87" t="s">
        <v>4</v>
      </c>
      <c r="B9" s="88" t="s">
        <v>5</v>
      </c>
      <c r="C9" s="89" t="s">
        <v>6</v>
      </c>
      <c r="D9" s="35" t="s">
        <v>7</v>
      </c>
      <c r="E9" s="35" t="s">
        <v>8</v>
      </c>
      <c r="F9" s="35" t="s">
        <v>9</v>
      </c>
      <c r="G9" s="36" t="s">
        <v>309</v>
      </c>
      <c r="H9" s="36" t="s">
        <v>11</v>
      </c>
      <c r="I9" s="36" t="s">
        <v>335</v>
      </c>
      <c r="J9" s="36" t="s">
        <v>12</v>
      </c>
      <c r="K9" s="36" t="s">
        <v>336</v>
      </c>
      <c r="L9" s="37" t="s">
        <v>13</v>
      </c>
      <c r="M9" s="37" t="s">
        <v>14</v>
      </c>
      <c r="N9" s="37" t="s">
        <v>15</v>
      </c>
      <c r="O9" s="37" t="s">
        <v>16</v>
      </c>
      <c r="P9" s="37" t="s">
        <v>337</v>
      </c>
      <c r="Q9" s="37" t="s">
        <v>338</v>
      </c>
      <c r="R9" s="37" t="s">
        <v>339</v>
      </c>
      <c r="S9" s="38" t="s">
        <v>18</v>
      </c>
      <c r="T9" s="39" t="s">
        <v>358</v>
      </c>
      <c r="U9" s="39" t="s">
        <v>359</v>
      </c>
      <c r="V9" s="39" t="s">
        <v>360</v>
      </c>
      <c r="W9" s="39" t="s">
        <v>361</v>
      </c>
      <c r="X9" s="39" t="s">
        <v>362</v>
      </c>
      <c r="Y9" s="39" t="s">
        <v>340</v>
      </c>
      <c r="Z9" s="38" t="s">
        <v>19</v>
      </c>
      <c r="AA9" s="38" t="s">
        <v>20</v>
      </c>
      <c r="AB9" s="40" t="s">
        <v>341</v>
      </c>
    </row>
    <row r="10" spans="1:28" s="99" customFormat="1" ht="17.25" customHeight="1" x14ac:dyDescent="0.25">
      <c r="A10" s="97"/>
      <c r="B10" s="98"/>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row>
    <row r="11" spans="1:28" s="99" customFormat="1" ht="17.25" customHeight="1" x14ac:dyDescent="0.25">
      <c r="A11" s="55" t="s">
        <v>21</v>
      </c>
      <c r="B11" s="53" t="s">
        <v>22</v>
      </c>
      <c r="C11" s="57">
        <v>74176</v>
      </c>
      <c r="D11" s="100">
        <v>3616.2</v>
      </c>
      <c r="E11" s="101">
        <v>0</v>
      </c>
      <c r="F11" s="100">
        <v>5303.76</v>
      </c>
      <c r="G11" s="100">
        <v>1567.02</v>
      </c>
      <c r="H11" s="100">
        <v>1168.0326</v>
      </c>
      <c r="I11" s="100">
        <v>1145.1300000000001</v>
      </c>
      <c r="J11" s="100">
        <v>1145.1300000000001</v>
      </c>
      <c r="K11" s="100">
        <v>1145.1300000000001</v>
      </c>
      <c r="L11" s="100">
        <v>0</v>
      </c>
      <c r="M11" s="100">
        <v>0</v>
      </c>
      <c r="N11" s="100">
        <v>0</v>
      </c>
      <c r="O11" s="100">
        <v>0</v>
      </c>
      <c r="P11" s="100">
        <v>0</v>
      </c>
      <c r="Q11" s="100">
        <v>0</v>
      </c>
      <c r="R11" s="100">
        <v>3616.2</v>
      </c>
      <c r="S11" s="100">
        <v>5303.76</v>
      </c>
      <c r="T11" s="100">
        <v>542</v>
      </c>
      <c r="U11" s="100">
        <v>542</v>
      </c>
      <c r="V11" s="100">
        <v>542</v>
      </c>
      <c r="W11" s="100">
        <v>542</v>
      </c>
      <c r="X11" s="100">
        <v>542</v>
      </c>
      <c r="Y11" s="100">
        <v>1932.2562</v>
      </c>
      <c r="Z11" s="100">
        <v>4496.1419999999998</v>
      </c>
      <c r="AA11" s="100">
        <v>4496.1419999999998</v>
      </c>
      <c r="AB11" s="100">
        <v>4496.1419999999998</v>
      </c>
    </row>
    <row r="12" spans="1:28" s="99" customFormat="1" ht="17.25" customHeight="1" x14ac:dyDescent="0.25">
      <c r="A12" s="54"/>
      <c r="B12" s="54"/>
      <c r="C12" s="54"/>
      <c r="D12" s="98"/>
      <c r="E12" s="98"/>
      <c r="F12" s="98"/>
      <c r="G12" s="98"/>
      <c r="H12" s="98"/>
      <c r="I12" s="98"/>
      <c r="J12" s="98"/>
      <c r="K12" s="98"/>
      <c r="L12" s="98"/>
      <c r="M12" s="98"/>
      <c r="N12" s="98"/>
      <c r="O12" s="98"/>
      <c r="P12" s="98"/>
      <c r="Q12" s="98"/>
      <c r="R12" s="98"/>
      <c r="S12" s="98"/>
      <c r="T12" s="98"/>
      <c r="U12" s="98"/>
      <c r="V12" s="98"/>
      <c r="W12" s="98"/>
      <c r="X12" s="98"/>
      <c r="Y12" s="98"/>
      <c r="Z12" s="98"/>
      <c r="AA12" s="98"/>
      <c r="AB12" s="98"/>
    </row>
    <row r="13" spans="1:28" s="99" customFormat="1" ht="17.25" customHeight="1" x14ac:dyDescent="0.25">
      <c r="A13" s="55" t="s">
        <v>24</v>
      </c>
      <c r="B13" s="53" t="s">
        <v>22</v>
      </c>
      <c r="C13" s="57">
        <v>74177</v>
      </c>
      <c r="D13" s="100">
        <v>4749.6000000000004</v>
      </c>
      <c r="E13" s="101"/>
      <c r="F13" s="100"/>
      <c r="G13" s="100">
        <v>2058.16</v>
      </c>
      <c r="H13" s="100">
        <v>1534.1207999999999</v>
      </c>
      <c r="I13" s="100">
        <v>1504.04</v>
      </c>
      <c r="J13" s="100">
        <v>1504.04</v>
      </c>
      <c r="K13" s="100">
        <v>1504.04</v>
      </c>
      <c r="L13" s="100">
        <v>0</v>
      </c>
      <c r="M13" s="100">
        <v>0</v>
      </c>
      <c r="N13" s="100">
        <v>0</v>
      </c>
      <c r="O13" s="100">
        <v>0</v>
      </c>
      <c r="P13" s="100">
        <v>0</v>
      </c>
      <c r="Q13" s="100">
        <v>0</v>
      </c>
      <c r="R13" s="100">
        <v>4749.6000000000004</v>
      </c>
      <c r="S13" s="100">
        <v>6966.08</v>
      </c>
      <c r="T13" s="100">
        <v>542</v>
      </c>
      <c r="U13" s="100">
        <v>542</v>
      </c>
      <c r="V13" s="100">
        <v>542</v>
      </c>
      <c r="W13" s="100">
        <v>542</v>
      </c>
      <c r="X13" s="100">
        <v>542</v>
      </c>
      <c r="Y13" s="100">
        <v>2537.8696</v>
      </c>
      <c r="Z13" s="100">
        <v>5905.3360000000002</v>
      </c>
      <c r="AA13" s="100">
        <v>5905.3360000000002</v>
      </c>
      <c r="AB13" s="100">
        <v>5905.3360000000002</v>
      </c>
    </row>
    <row r="14" spans="1:28" s="99" customFormat="1" ht="17.25" customHeight="1" x14ac:dyDescent="0.25">
      <c r="A14" s="55" t="s">
        <v>1</v>
      </c>
      <c r="B14" s="53" t="s">
        <v>25</v>
      </c>
      <c r="C14" s="57" t="s">
        <v>26</v>
      </c>
      <c r="D14" s="100">
        <v>345.6</v>
      </c>
      <c r="E14" s="101"/>
      <c r="F14" s="100"/>
      <c r="G14" s="100">
        <v>149.76</v>
      </c>
      <c r="H14" s="100">
        <v>111.6288</v>
      </c>
      <c r="I14" s="100">
        <v>109.44</v>
      </c>
      <c r="J14" s="100">
        <v>109.44</v>
      </c>
      <c r="K14" s="100">
        <v>109.44</v>
      </c>
      <c r="L14" s="100">
        <v>0</v>
      </c>
      <c r="M14" s="100">
        <v>0</v>
      </c>
      <c r="N14" s="100">
        <v>0</v>
      </c>
      <c r="O14" s="100">
        <v>0</v>
      </c>
      <c r="P14" s="100">
        <v>0</v>
      </c>
      <c r="Q14" s="100">
        <v>0</v>
      </c>
      <c r="R14" s="100">
        <v>345.6</v>
      </c>
      <c r="S14" s="100">
        <v>506.88</v>
      </c>
      <c r="T14" s="100">
        <v>0.15862500000000002</v>
      </c>
      <c r="U14" s="100">
        <v>0.15862500000000002</v>
      </c>
      <c r="V14" s="100">
        <v>0.15862500000000002</v>
      </c>
      <c r="W14" s="100">
        <v>0.15862500000000002</v>
      </c>
      <c r="X14" s="100">
        <v>0.15862500000000002</v>
      </c>
      <c r="Y14" s="100">
        <v>184.66559999999998</v>
      </c>
      <c r="Z14" s="100">
        <v>429.69600000000003</v>
      </c>
      <c r="AA14" s="100">
        <v>429.69600000000003</v>
      </c>
      <c r="AB14" s="100">
        <v>429.69600000000003</v>
      </c>
    </row>
    <row r="15" spans="1:28" s="99" customFormat="1" ht="17.25" customHeight="1" x14ac:dyDescent="0.25">
      <c r="A15" s="55"/>
      <c r="B15" s="53" t="s">
        <v>27</v>
      </c>
      <c r="C15" s="57"/>
      <c r="D15" s="100">
        <v>5095.2000000000007</v>
      </c>
      <c r="E15" s="101">
        <v>0</v>
      </c>
      <c r="F15" s="100">
        <v>7472.96</v>
      </c>
      <c r="G15" s="100">
        <v>2207.92</v>
      </c>
      <c r="H15" s="100">
        <v>1645.7495999999999</v>
      </c>
      <c r="I15" s="100">
        <v>1613.48</v>
      </c>
      <c r="J15" s="100">
        <v>1613.48</v>
      </c>
      <c r="K15" s="100">
        <v>1613.48</v>
      </c>
      <c r="L15" s="100">
        <v>0</v>
      </c>
      <c r="M15" s="100">
        <v>0</v>
      </c>
      <c r="N15" s="100">
        <v>0</v>
      </c>
      <c r="O15" s="100">
        <v>0</v>
      </c>
      <c r="P15" s="100">
        <v>0</v>
      </c>
      <c r="Q15" s="100">
        <v>0</v>
      </c>
      <c r="R15" s="100">
        <v>5095.2000000000007</v>
      </c>
      <c r="S15" s="100">
        <v>7472.96</v>
      </c>
      <c r="T15" s="100">
        <v>542.15862500000003</v>
      </c>
      <c r="U15" s="100">
        <v>542.15862500000003</v>
      </c>
      <c r="V15" s="100">
        <v>542.15862500000003</v>
      </c>
      <c r="W15" s="100">
        <v>542.15862500000003</v>
      </c>
      <c r="X15" s="100">
        <v>542.15862500000003</v>
      </c>
      <c r="Y15" s="100">
        <v>2722.5351999999998</v>
      </c>
      <c r="Z15" s="100">
        <v>6335.0320000000002</v>
      </c>
      <c r="AA15" s="100">
        <v>6335.0320000000002</v>
      </c>
      <c r="AB15" s="100">
        <v>6335.0320000000002</v>
      </c>
    </row>
    <row r="17" spans="1:28" s="99" customFormat="1" ht="17.25" customHeight="1" x14ac:dyDescent="0.25">
      <c r="A17" s="55" t="s">
        <v>28</v>
      </c>
      <c r="B17" s="53" t="s">
        <v>22</v>
      </c>
      <c r="C17" s="57">
        <v>74178</v>
      </c>
      <c r="D17" s="100">
        <v>5802.6</v>
      </c>
      <c r="E17" s="101"/>
      <c r="F17" s="100"/>
      <c r="G17" s="100">
        <v>2514.46</v>
      </c>
      <c r="H17" s="100">
        <v>1874.2398000000001</v>
      </c>
      <c r="I17" s="100">
        <v>1837.49</v>
      </c>
      <c r="J17" s="100">
        <v>1837.49</v>
      </c>
      <c r="K17" s="100">
        <v>1837.49</v>
      </c>
      <c r="L17" s="100">
        <v>0</v>
      </c>
      <c r="M17" s="100">
        <v>0</v>
      </c>
      <c r="N17" s="100">
        <v>0</v>
      </c>
      <c r="O17" s="100">
        <v>0</v>
      </c>
      <c r="P17" s="100">
        <v>0</v>
      </c>
      <c r="Q17" s="100">
        <v>0</v>
      </c>
      <c r="R17" s="100">
        <v>5802.6</v>
      </c>
      <c r="S17" s="100">
        <v>8510.48</v>
      </c>
      <c r="T17" s="100">
        <v>542</v>
      </c>
      <c r="U17" s="100">
        <v>542</v>
      </c>
      <c r="V17" s="100">
        <v>542</v>
      </c>
      <c r="W17" s="100">
        <v>542</v>
      </c>
      <c r="X17" s="100">
        <v>542</v>
      </c>
      <c r="Y17" s="100">
        <v>3100.5225999999998</v>
      </c>
      <c r="Z17" s="100">
        <v>7214.5659999999998</v>
      </c>
      <c r="AA17" s="100">
        <v>7214.5659999999998</v>
      </c>
      <c r="AB17" s="100">
        <v>7214.5659999999998</v>
      </c>
    </row>
    <row r="18" spans="1:28" s="99" customFormat="1" ht="17.25" customHeight="1" x14ac:dyDescent="0.25">
      <c r="A18" s="55" t="s">
        <v>1</v>
      </c>
      <c r="B18" s="53" t="s">
        <v>25</v>
      </c>
      <c r="C18" s="57" t="s">
        <v>26</v>
      </c>
      <c r="D18" s="100">
        <v>345.6</v>
      </c>
      <c r="E18" s="101"/>
      <c r="F18" s="100"/>
      <c r="G18" s="100">
        <v>149.76</v>
      </c>
      <c r="H18" s="100">
        <v>111.6288</v>
      </c>
      <c r="I18" s="100">
        <v>109.44</v>
      </c>
      <c r="J18" s="100">
        <v>109.44</v>
      </c>
      <c r="K18" s="100">
        <v>109.44</v>
      </c>
      <c r="L18" s="100">
        <v>0</v>
      </c>
      <c r="M18" s="100">
        <v>0</v>
      </c>
      <c r="N18" s="100">
        <v>0</v>
      </c>
      <c r="O18" s="100">
        <v>0</v>
      </c>
      <c r="P18" s="100">
        <v>0</v>
      </c>
      <c r="Q18" s="100">
        <v>0</v>
      </c>
      <c r="R18" s="100">
        <v>345.6</v>
      </c>
      <c r="S18" s="100">
        <v>506.88</v>
      </c>
      <c r="T18" s="100">
        <v>0.15862500000000002</v>
      </c>
      <c r="U18" s="100">
        <v>0.15862500000000002</v>
      </c>
      <c r="V18" s="100">
        <v>0.15862500000000002</v>
      </c>
      <c r="W18" s="100">
        <v>0.15862500000000002</v>
      </c>
      <c r="X18" s="100">
        <v>0.15862500000000002</v>
      </c>
      <c r="Y18" s="100">
        <v>184.66559999999998</v>
      </c>
      <c r="Z18" s="100">
        <v>429.69600000000003</v>
      </c>
      <c r="AA18" s="100">
        <v>429.69600000000003</v>
      </c>
      <c r="AB18" s="100">
        <v>429.69600000000003</v>
      </c>
    </row>
    <row r="19" spans="1:28" s="99" customFormat="1" ht="17.25" customHeight="1" x14ac:dyDescent="0.25">
      <c r="A19" s="55"/>
      <c r="B19" s="53" t="s">
        <v>27</v>
      </c>
      <c r="C19" s="57"/>
      <c r="D19" s="100">
        <v>6148.2000000000007</v>
      </c>
      <c r="E19" s="101">
        <v>0</v>
      </c>
      <c r="F19" s="100">
        <v>9017.3599999999988</v>
      </c>
      <c r="G19" s="100">
        <v>2664.2200000000003</v>
      </c>
      <c r="H19" s="100">
        <v>1985.8686</v>
      </c>
      <c r="I19" s="100">
        <v>1946.93</v>
      </c>
      <c r="J19" s="100">
        <v>1946.93</v>
      </c>
      <c r="K19" s="100">
        <v>1946.93</v>
      </c>
      <c r="L19" s="100">
        <v>0</v>
      </c>
      <c r="M19" s="100">
        <v>0</v>
      </c>
      <c r="N19" s="100">
        <v>0</v>
      </c>
      <c r="O19" s="100">
        <v>0</v>
      </c>
      <c r="P19" s="100">
        <v>0</v>
      </c>
      <c r="Q19" s="100">
        <v>0</v>
      </c>
      <c r="R19" s="100">
        <v>6148.2000000000007</v>
      </c>
      <c r="S19" s="100">
        <v>9017.3599999999988</v>
      </c>
      <c r="T19" s="100">
        <v>542.15862500000003</v>
      </c>
      <c r="U19" s="100">
        <v>542.15862500000003</v>
      </c>
      <c r="V19" s="100">
        <v>542.15862500000003</v>
      </c>
      <c r="W19" s="100">
        <v>542.15862500000003</v>
      </c>
      <c r="X19" s="100">
        <v>542.15862500000003</v>
      </c>
      <c r="Y19" s="100">
        <v>3285.1881999999996</v>
      </c>
      <c r="Z19" s="100">
        <v>7644.2619999999997</v>
      </c>
      <c r="AA19" s="100">
        <v>7644.2619999999997</v>
      </c>
      <c r="AB19" s="100">
        <v>7644.2619999999997</v>
      </c>
    </row>
    <row r="20" spans="1:28" s="99" customFormat="1" ht="17.25" customHeight="1" x14ac:dyDescent="0.25">
      <c r="A20" s="54"/>
      <c r="B20" s="54"/>
      <c r="C20" s="54"/>
      <c r="D20" s="98"/>
      <c r="E20" s="98"/>
      <c r="F20" s="98"/>
      <c r="G20" s="98"/>
      <c r="H20" s="98"/>
      <c r="I20" s="98"/>
      <c r="J20" s="98"/>
      <c r="K20" s="98"/>
      <c r="L20" s="98"/>
      <c r="M20" s="98"/>
      <c r="N20" s="98"/>
      <c r="O20" s="98"/>
      <c r="P20" s="98"/>
      <c r="Q20" s="98"/>
      <c r="R20" s="98"/>
      <c r="S20" s="98"/>
      <c r="T20" s="98"/>
      <c r="U20" s="98"/>
      <c r="V20" s="98"/>
      <c r="W20" s="98"/>
      <c r="X20" s="98"/>
      <c r="Y20" s="98"/>
      <c r="Z20" s="98"/>
      <c r="AA20" s="98"/>
      <c r="AB20" s="98"/>
    </row>
    <row r="21" spans="1:28" s="99" customFormat="1" ht="17.25" customHeight="1" x14ac:dyDescent="0.25">
      <c r="A21" s="55" t="s">
        <v>29</v>
      </c>
      <c r="B21" s="53" t="s">
        <v>22</v>
      </c>
      <c r="C21" s="57">
        <v>71275</v>
      </c>
      <c r="D21" s="100">
        <v>3012.6</v>
      </c>
      <c r="E21" s="101"/>
      <c r="F21" s="100"/>
      <c r="G21" s="100">
        <v>1305.46</v>
      </c>
      <c r="H21" s="100">
        <v>973.06979999999999</v>
      </c>
      <c r="I21" s="100">
        <v>953.99</v>
      </c>
      <c r="J21" s="100">
        <v>953.99</v>
      </c>
      <c r="K21" s="100">
        <v>953.99</v>
      </c>
      <c r="L21" s="100">
        <v>0</v>
      </c>
      <c r="M21" s="100">
        <v>0</v>
      </c>
      <c r="N21" s="100">
        <v>0</v>
      </c>
      <c r="O21" s="100">
        <v>0</v>
      </c>
      <c r="P21" s="100">
        <v>0</v>
      </c>
      <c r="Q21" s="100">
        <v>0</v>
      </c>
      <c r="R21" s="100">
        <v>3012.6</v>
      </c>
      <c r="S21" s="100">
        <v>4418.4800000000005</v>
      </c>
      <c r="T21" s="100">
        <v>542</v>
      </c>
      <c r="U21" s="100">
        <v>542</v>
      </c>
      <c r="V21" s="100">
        <v>542</v>
      </c>
      <c r="W21" s="100">
        <v>542</v>
      </c>
      <c r="X21" s="100">
        <v>542</v>
      </c>
      <c r="Y21" s="100">
        <v>1609.7326</v>
      </c>
      <c r="Z21" s="100">
        <v>3745.6660000000002</v>
      </c>
      <c r="AA21" s="100">
        <v>3745.6660000000002</v>
      </c>
      <c r="AB21" s="100">
        <v>3745.6660000000002</v>
      </c>
    </row>
    <row r="22" spans="1:28" s="99" customFormat="1" ht="17.25" customHeight="1" x14ac:dyDescent="0.25">
      <c r="A22" s="55" t="s">
        <v>1</v>
      </c>
      <c r="B22" s="53" t="s">
        <v>25</v>
      </c>
      <c r="C22" s="57" t="s">
        <v>26</v>
      </c>
      <c r="D22" s="100">
        <v>345.6</v>
      </c>
      <c r="E22" s="101"/>
      <c r="F22" s="100"/>
      <c r="G22" s="100">
        <v>149.76</v>
      </c>
      <c r="H22" s="100">
        <v>111.6288</v>
      </c>
      <c r="I22" s="100">
        <v>109.44</v>
      </c>
      <c r="J22" s="100">
        <v>109.44</v>
      </c>
      <c r="K22" s="100">
        <v>109.44</v>
      </c>
      <c r="L22" s="100">
        <v>0</v>
      </c>
      <c r="M22" s="100">
        <v>0</v>
      </c>
      <c r="N22" s="100">
        <v>0</v>
      </c>
      <c r="O22" s="100">
        <v>0</v>
      </c>
      <c r="P22" s="100">
        <v>0</v>
      </c>
      <c r="Q22" s="100">
        <v>0</v>
      </c>
      <c r="R22" s="100">
        <v>345.6</v>
      </c>
      <c r="S22" s="100">
        <v>506.88</v>
      </c>
      <c r="T22" s="100">
        <v>0.15862500000000002</v>
      </c>
      <c r="U22" s="100">
        <v>0.15862500000000002</v>
      </c>
      <c r="V22" s="100">
        <v>0.15862500000000002</v>
      </c>
      <c r="W22" s="100">
        <v>0.15862500000000002</v>
      </c>
      <c r="X22" s="100">
        <v>0.15862500000000002</v>
      </c>
      <c r="Y22" s="100">
        <v>184.66559999999998</v>
      </c>
      <c r="Z22" s="100">
        <v>429.69600000000003</v>
      </c>
      <c r="AA22" s="100">
        <v>429.69600000000003</v>
      </c>
      <c r="AB22" s="100">
        <v>429.69600000000003</v>
      </c>
    </row>
    <row r="23" spans="1:28" s="99" customFormat="1" ht="17.25" customHeight="1" x14ac:dyDescent="0.25">
      <c r="A23" s="55"/>
      <c r="B23" s="53" t="s">
        <v>27</v>
      </c>
      <c r="C23" s="57"/>
      <c r="D23" s="100">
        <v>3358.2</v>
      </c>
      <c r="E23" s="101">
        <v>0</v>
      </c>
      <c r="F23" s="100">
        <v>4925.3600000000006</v>
      </c>
      <c r="G23" s="100">
        <v>1455.22</v>
      </c>
      <c r="H23" s="100">
        <v>1084.6985999999999</v>
      </c>
      <c r="I23" s="100">
        <v>1063.43</v>
      </c>
      <c r="J23" s="100">
        <v>1063.43</v>
      </c>
      <c r="K23" s="100">
        <v>1063.43</v>
      </c>
      <c r="L23" s="100">
        <v>0</v>
      </c>
      <c r="M23" s="100">
        <v>0</v>
      </c>
      <c r="N23" s="100">
        <v>0</v>
      </c>
      <c r="O23" s="100">
        <v>0</v>
      </c>
      <c r="P23" s="100">
        <v>0</v>
      </c>
      <c r="Q23" s="100">
        <v>0</v>
      </c>
      <c r="R23" s="100">
        <v>3358.2</v>
      </c>
      <c r="S23" s="100">
        <v>4925.3600000000006</v>
      </c>
      <c r="T23" s="100">
        <v>542.15862500000003</v>
      </c>
      <c r="U23" s="100">
        <v>542.15862500000003</v>
      </c>
      <c r="V23" s="100">
        <v>542.15862500000003</v>
      </c>
      <c r="W23" s="100">
        <v>542.15862500000003</v>
      </c>
      <c r="X23" s="100">
        <v>542.15862500000003</v>
      </c>
      <c r="Y23" s="100">
        <v>1794.3982000000001</v>
      </c>
      <c r="Z23" s="100">
        <v>4175.3620000000001</v>
      </c>
      <c r="AA23" s="100">
        <v>4175.3620000000001</v>
      </c>
      <c r="AB23" s="100">
        <v>4175.3620000000001</v>
      </c>
    </row>
    <row r="24" spans="1:28" s="99" customFormat="1" ht="17.25" customHeight="1" x14ac:dyDescent="0.25">
      <c r="A24" s="54"/>
      <c r="B24" s="54"/>
      <c r="C24" s="54"/>
      <c r="D24" s="98"/>
      <c r="E24" s="98"/>
      <c r="F24" s="98"/>
      <c r="G24" s="98"/>
      <c r="H24" s="98"/>
      <c r="I24" s="98"/>
      <c r="J24" s="98"/>
      <c r="K24" s="98"/>
      <c r="L24" s="98"/>
      <c r="M24" s="98"/>
      <c r="N24" s="98"/>
      <c r="O24" s="98"/>
      <c r="P24" s="98"/>
      <c r="Q24" s="98"/>
      <c r="R24" s="98"/>
      <c r="S24" s="98"/>
      <c r="T24" s="98"/>
      <c r="U24" s="98"/>
      <c r="V24" s="98"/>
      <c r="W24" s="98"/>
      <c r="X24" s="98"/>
      <c r="Y24" s="98"/>
      <c r="Z24" s="98"/>
      <c r="AA24" s="98"/>
      <c r="AB24" s="98"/>
    </row>
    <row r="25" spans="1:28" s="99" customFormat="1" ht="17.25" customHeight="1" x14ac:dyDescent="0.25">
      <c r="A25" s="55" t="s">
        <v>30</v>
      </c>
      <c r="B25" s="53" t="s">
        <v>22</v>
      </c>
      <c r="C25" s="57">
        <v>70496</v>
      </c>
      <c r="D25" s="100">
        <v>2346.6</v>
      </c>
      <c r="E25" s="101"/>
      <c r="F25" s="100"/>
      <c r="G25" s="100">
        <v>1016.86</v>
      </c>
      <c r="H25" s="100">
        <v>757.95180000000005</v>
      </c>
      <c r="I25" s="100">
        <v>743.09</v>
      </c>
      <c r="J25" s="100">
        <v>743.09</v>
      </c>
      <c r="K25" s="100">
        <v>743.09</v>
      </c>
      <c r="L25" s="100">
        <v>0</v>
      </c>
      <c r="M25" s="100">
        <v>0</v>
      </c>
      <c r="N25" s="100">
        <v>0</v>
      </c>
      <c r="O25" s="100">
        <v>0</v>
      </c>
      <c r="P25" s="100">
        <v>0</v>
      </c>
      <c r="Q25" s="100">
        <v>0</v>
      </c>
      <c r="R25" s="100">
        <v>2346.6</v>
      </c>
      <c r="S25" s="100">
        <v>3441.68</v>
      </c>
      <c r="T25" s="100">
        <v>542</v>
      </c>
      <c r="U25" s="100">
        <v>542</v>
      </c>
      <c r="V25" s="100">
        <v>542</v>
      </c>
      <c r="W25" s="100">
        <v>542</v>
      </c>
      <c r="X25" s="100">
        <v>542</v>
      </c>
      <c r="Y25" s="100">
        <v>1253.8666000000001</v>
      </c>
      <c r="Z25" s="100">
        <v>2917.6059999999998</v>
      </c>
      <c r="AA25" s="100">
        <v>2917.6059999999998</v>
      </c>
      <c r="AB25" s="100">
        <v>2917.6059999999998</v>
      </c>
    </row>
    <row r="26" spans="1:28" s="99" customFormat="1" ht="17.25" customHeight="1" x14ac:dyDescent="0.25">
      <c r="A26" s="55" t="s">
        <v>1</v>
      </c>
      <c r="B26" s="53" t="s">
        <v>25</v>
      </c>
      <c r="C26" s="57" t="s">
        <v>26</v>
      </c>
      <c r="D26" s="100">
        <v>345.6</v>
      </c>
      <c r="E26" s="101"/>
      <c r="F26" s="100"/>
      <c r="G26" s="100">
        <v>149.76</v>
      </c>
      <c r="H26" s="100">
        <v>111.6288</v>
      </c>
      <c r="I26" s="100">
        <v>109.44</v>
      </c>
      <c r="J26" s="100">
        <v>109.44</v>
      </c>
      <c r="K26" s="100">
        <v>109.44</v>
      </c>
      <c r="L26" s="100">
        <v>0</v>
      </c>
      <c r="M26" s="100">
        <v>0</v>
      </c>
      <c r="N26" s="100">
        <v>0</v>
      </c>
      <c r="O26" s="100">
        <v>0</v>
      </c>
      <c r="P26" s="100">
        <v>0</v>
      </c>
      <c r="Q26" s="100">
        <v>0</v>
      </c>
      <c r="R26" s="100">
        <v>345.6</v>
      </c>
      <c r="S26" s="100">
        <v>506.88</v>
      </c>
      <c r="T26" s="100">
        <v>0.15862500000000002</v>
      </c>
      <c r="U26" s="100">
        <v>0.15862500000000002</v>
      </c>
      <c r="V26" s="100">
        <v>0.15862500000000002</v>
      </c>
      <c r="W26" s="100">
        <v>0.15862500000000002</v>
      </c>
      <c r="X26" s="100">
        <v>0.15862500000000002</v>
      </c>
      <c r="Y26" s="100">
        <v>184.66559999999998</v>
      </c>
      <c r="Z26" s="100">
        <v>429.69600000000003</v>
      </c>
      <c r="AA26" s="100">
        <v>429.69600000000003</v>
      </c>
      <c r="AB26" s="100">
        <v>429.69600000000003</v>
      </c>
    </row>
    <row r="27" spans="1:28" s="99" customFormat="1" ht="17.25" customHeight="1" x14ac:dyDescent="0.25">
      <c r="A27" s="55"/>
      <c r="B27" s="53" t="s">
        <v>27</v>
      </c>
      <c r="C27" s="57"/>
      <c r="D27" s="100">
        <v>2692.2</v>
      </c>
      <c r="E27" s="101">
        <v>0</v>
      </c>
      <c r="F27" s="100">
        <v>3948.56</v>
      </c>
      <c r="G27" s="100">
        <v>1166.6199999999999</v>
      </c>
      <c r="H27" s="100">
        <v>869.5806</v>
      </c>
      <c r="I27" s="100">
        <v>852.53</v>
      </c>
      <c r="J27" s="100">
        <v>852.53</v>
      </c>
      <c r="K27" s="100">
        <v>852.53</v>
      </c>
      <c r="L27" s="100">
        <v>0</v>
      </c>
      <c r="M27" s="100">
        <v>0</v>
      </c>
      <c r="N27" s="100">
        <v>0</v>
      </c>
      <c r="O27" s="100">
        <v>0</v>
      </c>
      <c r="P27" s="100">
        <v>0</v>
      </c>
      <c r="Q27" s="100">
        <v>0</v>
      </c>
      <c r="R27" s="100">
        <v>2692.2</v>
      </c>
      <c r="S27" s="100">
        <v>3948.56</v>
      </c>
      <c r="T27" s="100">
        <v>542.15862500000003</v>
      </c>
      <c r="U27" s="100">
        <v>542.15862500000003</v>
      </c>
      <c r="V27" s="100">
        <v>542.15862500000003</v>
      </c>
      <c r="W27" s="100">
        <v>542.15862500000003</v>
      </c>
      <c r="X27" s="100">
        <v>542.15862500000003</v>
      </c>
      <c r="Y27" s="100">
        <v>1438.5322000000001</v>
      </c>
      <c r="Z27" s="100">
        <v>3347.3019999999997</v>
      </c>
      <c r="AA27" s="100">
        <v>3347.3019999999997</v>
      </c>
      <c r="AB27" s="100">
        <v>3347.3019999999997</v>
      </c>
    </row>
    <row r="28" spans="1:28" s="99" customFormat="1" ht="17.25" customHeight="1" x14ac:dyDescent="0.25">
      <c r="A28" s="54"/>
      <c r="B28" s="54"/>
      <c r="C28" s="54"/>
      <c r="D28" s="98"/>
      <c r="E28" s="98"/>
      <c r="F28" s="98"/>
      <c r="G28" s="98"/>
      <c r="H28" s="98"/>
      <c r="I28" s="98"/>
      <c r="J28" s="98"/>
      <c r="K28" s="98"/>
      <c r="L28" s="98"/>
      <c r="M28" s="98"/>
      <c r="N28" s="98"/>
      <c r="O28" s="98"/>
      <c r="P28" s="98"/>
      <c r="Q28" s="98"/>
      <c r="R28" s="98"/>
      <c r="S28" s="98"/>
      <c r="T28" s="98"/>
      <c r="U28" s="98"/>
      <c r="V28" s="98"/>
      <c r="W28" s="98"/>
      <c r="X28" s="98"/>
      <c r="Y28" s="98"/>
      <c r="Z28" s="98"/>
      <c r="AA28" s="98"/>
      <c r="AB28" s="98"/>
    </row>
    <row r="29" spans="1:28" s="99" customFormat="1" ht="17.25" customHeight="1" x14ac:dyDescent="0.25">
      <c r="A29" s="55" t="s">
        <v>31</v>
      </c>
      <c r="B29" s="53" t="s">
        <v>22</v>
      </c>
      <c r="C29" s="57">
        <v>70498</v>
      </c>
      <c r="D29" s="100">
        <v>2346.6</v>
      </c>
      <c r="E29" s="101"/>
      <c r="F29" s="100"/>
      <c r="G29" s="100">
        <v>1016.86</v>
      </c>
      <c r="H29" s="100">
        <v>757.95180000000005</v>
      </c>
      <c r="I29" s="100">
        <v>743.09</v>
      </c>
      <c r="J29" s="100">
        <v>743.09</v>
      </c>
      <c r="K29" s="100">
        <v>743.09</v>
      </c>
      <c r="L29" s="100">
        <v>0</v>
      </c>
      <c r="M29" s="100">
        <v>0</v>
      </c>
      <c r="N29" s="100">
        <v>0</v>
      </c>
      <c r="O29" s="100">
        <v>0</v>
      </c>
      <c r="P29" s="100">
        <v>0</v>
      </c>
      <c r="Q29" s="100">
        <v>0</v>
      </c>
      <c r="R29" s="100">
        <v>2346.6</v>
      </c>
      <c r="S29" s="100">
        <v>3441.68</v>
      </c>
      <c r="T29" s="100">
        <v>542</v>
      </c>
      <c r="U29" s="100">
        <v>542</v>
      </c>
      <c r="V29" s="100">
        <v>542</v>
      </c>
      <c r="W29" s="100">
        <v>542</v>
      </c>
      <c r="X29" s="100">
        <v>542</v>
      </c>
      <c r="Y29" s="100">
        <v>1253.8666000000001</v>
      </c>
      <c r="Z29" s="100">
        <v>2917.6059999999998</v>
      </c>
      <c r="AA29" s="100">
        <v>2917.6059999999998</v>
      </c>
      <c r="AB29" s="100">
        <v>2917.6059999999998</v>
      </c>
    </row>
    <row r="30" spans="1:28" s="99" customFormat="1" ht="17.25" customHeight="1" x14ac:dyDescent="0.25">
      <c r="A30" s="55" t="s">
        <v>1</v>
      </c>
      <c r="B30" s="53" t="s">
        <v>25</v>
      </c>
      <c r="C30" s="57" t="s">
        <v>26</v>
      </c>
      <c r="D30" s="100">
        <v>345.6</v>
      </c>
      <c r="E30" s="101"/>
      <c r="F30" s="100"/>
      <c r="G30" s="100">
        <v>149.76</v>
      </c>
      <c r="H30" s="100">
        <v>111.6288</v>
      </c>
      <c r="I30" s="100">
        <v>109.44</v>
      </c>
      <c r="J30" s="100">
        <v>109.44</v>
      </c>
      <c r="K30" s="100">
        <v>109.44</v>
      </c>
      <c r="L30" s="100">
        <v>0</v>
      </c>
      <c r="M30" s="100">
        <v>0</v>
      </c>
      <c r="N30" s="100">
        <v>0</v>
      </c>
      <c r="O30" s="100">
        <v>0</v>
      </c>
      <c r="P30" s="100">
        <v>0</v>
      </c>
      <c r="Q30" s="100">
        <v>0</v>
      </c>
      <c r="R30" s="100">
        <v>345.6</v>
      </c>
      <c r="S30" s="100">
        <v>506.88</v>
      </c>
      <c r="T30" s="100">
        <v>0.15862500000000002</v>
      </c>
      <c r="U30" s="100">
        <v>0.15862500000000002</v>
      </c>
      <c r="V30" s="100">
        <v>0.15862500000000002</v>
      </c>
      <c r="W30" s="100">
        <v>0.15862500000000002</v>
      </c>
      <c r="X30" s="100">
        <v>0.15862500000000002</v>
      </c>
      <c r="Y30" s="100">
        <v>184.66559999999998</v>
      </c>
      <c r="Z30" s="100">
        <v>429.69600000000003</v>
      </c>
      <c r="AA30" s="100">
        <v>429.69600000000003</v>
      </c>
      <c r="AB30" s="100">
        <v>429.69600000000003</v>
      </c>
    </row>
    <row r="31" spans="1:28" s="99" customFormat="1" ht="17.25" customHeight="1" x14ac:dyDescent="0.25">
      <c r="A31" s="55"/>
      <c r="B31" s="53" t="s">
        <v>27</v>
      </c>
      <c r="C31" s="57"/>
      <c r="D31" s="100">
        <v>2692.2</v>
      </c>
      <c r="E31" s="101">
        <v>0</v>
      </c>
      <c r="F31" s="100">
        <v>3948.56</v>
      </c>
      <c r="G31" s="100">
        <v>1166.6199999999999</v>
      </c>
      <c r="H31" s="100">
        <v>869.5806</v>
      </c>
      <c r="I31" s="100">
        <v>852.53</v>
      </c>
      <c r="J31" s="100">
        <v>852.53</v>
      </c>
      <c r="K31" s="100">
        <v>852.53</v>
      </c>
      <c r="L31" s="100">
        <v>0</v>
      </c>
      <c r="M31" s="100">
        <v>0</v>
      </c>
      <c r="N31" s="100">
        <v>0</v>
      </c>
      <c r="O31" s="100">
        <v>0</v>
      </c>
      <c r="P31" s="100">
        <v>0</v>
      </c>
      <c r="Q31" s="100">
        <v>0</v>
      </c>
      <c r="R31" s="100">
        <v>2692.2</v>
      </c>
      <c r="S31" s="100">
        <v>3948.56</v>
      </c>
      <c r="T31" s="100">
        <v>542.15862500000003</v>
      </c>
      <c r="U31" s="100">
        <v>542.15862500000003</v>
      </c>
      <c r="V31" s="100">
        <v>542.15862500000003</v>
      </c>
      <c r="W31" s="100">
        <v>542.15862500000003</v>
      </c>
      <c r="X31" s="100">
        <v>542.15862500000003</v>
      </c>
      <c r="Y31" s="100">
        <v>1438.5322000000001</v>
      </c>
      <c r="Z31" s="100">
        <v>3347.3019999999997</v>
      </c>
      <c r="AA31" s="100">
        <v>3347.3019999999997</v>
      </c>
      <c r="AB31" s="100">
        <v>3347.3019999999997</v>
      </c>
    </row>
    <row r="33" spans="1:28" s="99" customFormat="1" ht="17.25" customHeight="1" x14ac:dyDescent="0.25">
      <c r="A33" s="55" t="s">
        <v>32</v>
      </c>
      <c r="B33" s="53" t="s">
        <v>22</v>
      </c>
      <c r="C33" s="57">
        <v>71250</v>
      </c>
      <c r="D33" s="100">
        <v>1981.2</v>
      </c>
      <c r="E33" s="101">
        <v>0</v>
      </c>
      <c r="F33" s="100">
        <v>3962.4</v>
      </c>
      <c r="G33" s="100">
        <v>1717.04</v>
      </c>
      <c r="H33" s="100">
        <v>1279.8552</v>
      </c>
      <c r="I33" s="100">
        <v>1254.76</v>
      </c>
      <c r="J33" s="100">
        <v>1254.76</v>
      </c>
      <c r="K33" s="100">
        <v>1254.76</v>
      </c>
      <c r="L33" s="100">
        <v>0</v>
      </c>
      <c r="M33" s="100">
        <v>0</v>
      </c>
      <c r="N33" s="100">
        <v>0</v>
      </c>
      <c r="O33" s="100">
        <v>0</v>
      </c>
      <c r="P33" s="100">
        <v>0</v>
      </c>
      <c r="Q33" s="100">
        <v>0</v>
      </c>
      <c r="R33" s="100">
        <v>3962.4</v>
      </c>
      <c r="S33" s="100">
        <v>2905.76</v>
      </c>
      <c r="T33" s="100">
        <v>542</v>
      </c>
      <c r="U33" s="100">
        <v>542</v>
      </c>
      <c r="V33" s="100">
        <v>542</v>
      </c>
      <c r="W33" s="100">
        <v>542</v>
      </c>
      <c r="X33" s="100">
        <v>542</v>
      </c>
      <c r="Y33" s="100">
        <v>1058.6212</v>
      </c>
      <c r="Z33" s="100">
        <v>2463.2919999999999</v>
      </c>
      <c r="AA33" s="100">
        <v>2463.2919999999999</v>
      </c>
      <c r="AB33" s="100">
        <v>2463.2919999999999</v>
      </c>
    </row>
    <row r="34" spans="1:28" s="99" customFormat="1" ht="17.25" customHeight="1" x14ac:dyDescent="0.25">
      <c r="A34" s="54"/>
      <c r="B34" s="54"/>
      <c r="C34" s="54"/>
      <c r="D34" s="98"/>
      <c r="E34" s="98"/>
      <c r="F34" s="98"/>
      <c r="G34" s="98"/>
      <c r="H34" s="98"/>
      <c r="I34" s="98"/>
      <c r="J34" s="98"/>
      <c r="K34" s="98"/>
      <c r="L34" s="98"/>
      <c r="M34" s="98"/>
      <c r="N34" s="98"/>
      <c r="O34" s="98"/>
      <c r="P34" s="98"/>
      <c r="Q34" s="98"/>
      <c r="R34" s="98"/>
      <c r="S34" s="98"/>
      <c r="T34" s="98"/>
      <c r="U34" s="98"/>
      <c r="V34" s="98"/>
      <c r="W34" s="98"/>
      <c r="X34" s="98"/>
      <c r="Y34" s="98"/>
      <c r="Z34" s="98"/>
      <c r="AA34" s="98"/>
      <c r="AB34" s="98"/>
    </row>
    <row r="35" spans="1:28" s="99" customFormat="1" ht="17.25" customHeight="1" x14ac:dyDescent="0.25">
      <c r="A35" s="55" t="s">
        <v>33</v>
      </c>
      <c r="B35" s="53" t="s">
        <v>22</v>
      </c>
      <c r="C35" s="57">
        <v>71260</v>
      </c>
      <c r="D35" s="100">
        <v>2712</v>
      </c>
      <c r="E35" s="101"/>
      <c r="F35" s="100"/>
      <c r="G35" s="100">
        <v>1175.2</v>
      </c>
      <c r="H35" s="100">
        <v>875.976</v>
      </c>
      <c r="I35" s="100">
        <v>858.8</v>
      </c>
      <c r="J35" s="100">
        <v>858.8</v>
      </c>
      <c r="K35" s="100">
        <v>858.8</v>
      </c>
      <c r="L35" s="100">
        <v>0</v>
      </c>
      <c r="M35" s="100">
        <v>0</v>
      </c>
      <c r="N35" s="100">
        <v>0</v>
      </c>
      <c r="O35" s="100">
        <v>0</v>
      </c>
      <c r="P35" s="100">
        <v>0</v>
      </c>
      <c r="Q35" s="100">
        <v>0</v>
      </c>
      <c r="R35" s="100">
        <v>2712</v>
      </c>
      <c r="S35" s="100">
        <v>3977.6</v>
      </c>
      <c r="T35" s="100">
        <v>542</v>
      </c>
      <c r="U35" s="100">
        <v>542</v>
      </c>
      <c r="V35" s="100">
        <v>542</v>
      </c>
      <c r="W35" s="100">
        <v>542</v>
      </c>
      <c r="X35" s="100">
        <v>542</v>
      </c>
      <c r="Y35" s="100">
        <v>1449.1120000000001</v>
      </c>
      <c r="Z35" s="100">
        <v>3371.92</v>
      </c>
      <c r="AA35" s="100">
        <v>3371.92</v>
      </c>
      <c r="AB35" s="100">
        <v>3371.92</v>
      </c>
    </row>
    <row r="36" spans="1:28" s="99" customFormat="1" ht="17.25" customHeight="1" x14ac:dyDescent="0.25">
      <c r="A36" s="55" t="s">
        <v>1</v>
      </c>
      <c r="B36" s="53" t="s">
        <v>25</v>
      </c>
      <c r="C36" s="57" t="s">
        <v>26</v>
      </c>
      <c r="D36" s="100">
        <v>345.6</v>
      </c>
      <c r="E36" s="101"/>
      <c r="F36" s="100"/>
      <c r="G36" s="100">
        <v>149.76</v>
      </c>
      <c r="H36" s="100">
        <v>111.6288</v>
      </c>
      <c r="I36" s="100">
        <v>109.44</v>
      </c>
      <c r="J36" s="100">
        <v>109.44</v>
      </c>
      <c r="K36" s="100">
        <v>109.44</v>
      </c>
      <c r="L36" s="100">
        <v>0</v>
      </c>
      <c r="M36" s="100">
        <v>0</v>
      </c>
      <c r="N36" s="100">
        <v>0</v>
      </c>
      <c r="O36" s="100">
        <v>0</v>
      </c>
      <c r="P36" s="100">
        <v>0</v>
      </c>
      <c r="Q36" s="100">
        <v>0</v>
      </c>
      <c r="R36" s="100">
        <v>345.6</v>
      </c>
      <c r="S36" s="100">
        <v>506.88</v>
      </c>
      <c r="T36" s="100">
        <v>0.15862500000000002</v>
      </c>
      <c r="U36" s="100">
        <v>0.15862500000000002</v>
      </c>
      <c r="V36" s="100">
        <v>0.15862500000000002</v>
      </c>
      <c r="W36" s="100">
        <v>0.15862500000000002</v>
      </c>
      <c r="X36" s="100">
        <v>0.15862500000000002</v>
      </c>
      <c r="Y36" s="100">
        <v>184.66559999999998</v>
      </c>
      <c r="Z36" s="100">
        <v>429.69600000000003</v>
      </c>
      <c r="AA36" s="100">
        <v>429.69600000000003</v>
      </c>
      <c r="AB36" s="100">
        <v>429.69600000000003</v>
      </c>
    </row>
    <row r="37" spans="1:28" s="99" customFormat="1" ht="17.25" customHeight="1" x14ac:dyDescent="0.25">
      <c r="A37" s="55"/>
      <c r="B37" s="53" t="s">
        <v>27</v>
      </c>
      <c r="C37" s="57"/>
      <c r="D37" s="100">
        <v>3057.6</v>
      </c>
      <c r="E37" s="101">
        <v>0</v>
      </c>
      <c r="F37" s="100">
        <v>4484.4799999999996</v>
      </c>
      <c r="G37" s="100">
        <v>1324.96</v>
      </c>
      <c r="H37" s="100">
        <v>987.60479999999995</v>
      </c>
      <c r="I37" s="100">
        <v>968.24</v>
      </c>
      <c r="J37" s="100">
        <v>968.24</v>
      </c>
      <c r="K37" s="100">
        <v>968.24</v>
      </c>
      <c r="L37" s="100">
        <v>0</v>
      </c>
      <c r="M37" s="100">
        <v>0</v>
      </c>
      <c r="N37" s="100">
        <v>0</v>
      </c>
      <c r="O37" s="100">
        <v>0</v>
      </c>
      <c r="P37" s="100">
        <v>0</v>
      </c>
      <c r="Q37" s="100">
        <v>0</v>
      </c>
      <c r="R37" s="100">
        <v>3057.6</v>
      </c>
      <c r="S37" s="100">
        <v>4484.4799999999996</v>
      </c>
      <c r="T37" s="100">
        <v>542.15862500000003</v>
      </c>
      <c r="U37" s="100">
        <v>542.15862500000003</v>
      </c>
      <c r="V37" s="100">
        <v>542.15862500000003</v>
      </c>
      <c r="W37" s="100">
        <v>542.15862500000003</v>
      </c>
      <c r="X37" s="100">
        <v>542.15862500000003</v>
      </c>
      <c r="Y37" s="100">
        <v>1633.7776000000001</v>
      </c>
      <c r="Z37" s="100">
        <v>3801.616</v>
      </c>
      <c r="AA37" s="100">
        <v>3801.616</v>
      </c>
      <c r="AB37" s="100">
        <v>3801.616</v>
      </c>
    </row>
    <row r="38" spans="1:28" s="99" customFormat="1" ht="17.25" customHeight="1" x14ac:dyDescent="0.25">
      <c r="A38" s="54"/>
      <c r="B38" s="54"/>
      <c r="C38" s="54"/>
      <c r="D38" s="98"/>
      <c r="E38" s="98"/>
      <c r="F38" s="98"/>
      <c r="G38" s="98"/>
      <c r="H38" s="98"/>
      <c r="I38" s="98"/>
      <c r="J38" s="98"/>
      <c r="K38" s="98"/>
      <c r="L38" s="98"/>
      <c r="M38" s="98"/>
      <c r="N38" s="98"/>
      <c r="O38" s="98"/>
      <c r="P38" s="98"/>
      <c r="Q38" s="98"/>
      <c r="R38" s="98"/>
      <c r="S38" s="98"/>
      <c r="T38" s="98"/>
      <c r="U38" s="98"/>
      <c r="V38" s="98"/>
      <c r="W38" s="98"/>
      <c r="X38" s="98"/>
      <c r="Y38" s="98"/>
      <c r="Z38" s="98"/>
      <c r="AA38" s="98"/>
      <c r="AB38" s="98"/>
    </row>
    <row r="39" spans="1:28" s="99" customFormat="1" ht="17.25" customHeight="1" x14ac:dyDescent="0.25">
      <c r="A39" s="55" t="s">
        <v>465</v>
      </c>
      <c r="B39" s="53" t="s">
        <v>22</v>
      </c>
      <c r="C39" s="57">
        <v>73700</v>
      </c>
      <c r="D39" s="100">
        <v>1780.2</v>
      </c>
      <c r="E39" s="101">
        <v>0</v>
      </c>
      <c r="F39" s="100">
        <v>2610.96</v>
      </c>
      <c r="G39" s="100">
        <v>771.42</v>
      </c>
      <c r="H39" s="100">
        <v>575.00459999999998</v>
      </c>
      <c r="I39" s="100">
        <v>563.73</v>
      </c>
      <c r="J39" s="100">
        <v>563.73</v>
      </c>
      <c r="K39" s="100">
        <v>563.73</v>
      </c>
      <c r="L39" s="100">
        <v>0</v>
      </c>
      <c r="M39" s="100">
        <v>0</v>
      </c>
      <c r="N39" s="100">
        <v>0</v>
      </c>
      <c r="O39" s="100">
        <v>0</v>
      </c>
      <c r="P39" s="100">
        <v>0</v>
      </c>
      <c r="Q39" s="100">
        <v>0</v>
      </c>
      <c r="R39" s="100">
        <v>1780.2</v>
      </c>
      <c r="S39" s="100">
        <v>2610.96</v>
      </c>
      <c r="T39" s="100">
        <v>542</v>
      </c>
      <c r="U39" s="100">
        <v>542</v>
      </c>
      <c r="V39" s="100">
        <v>542</v>
      </c>
      <c r="W39" s="100">
        <v>542</v>
      </c>
      <c r="X39" s="100">
        <v>542</v>
      </c>
      <c r="Y39" s="100">
        <v>951.22019999999998</v>
      </c>
      <c r="Z39" s="100">
        <v>2213.3820000000001</v>
      </c>
      <c r="AA39" s="100">
        <v>2213.3820000000001</v>
      </c>
      <c r="AB39" s="100">
        <v>2213.3820000000001</v>
      </c>
    </row>
    <row r="40" spans="1:28" s="99" customFormat="1" ht="17.25" customHeight="1" x14ac:dyDescent="0.25">
      <c r="A40" s="54"/>
      <c r="B40" s="54"/>
      <c r="C40" s="54"/>
      <c r="D40" s="98"/>
      <c r="E40" s="98"/>
      <c r="F40" s="98"/>
      <c r="G40" s="98"/>
      <c r="H40" s="98"/>
      <c r="I40" s="98"/>
      <c r="J40" s="98"/>
      <c r="K40" s="98"/>
      <c r="L40" s="98"/>
      <c r="M40" s="98"/>
      <c r="N40" s="98"/>
      <c r="O40" s="98"/>
      <c r="P40" s="98"/>
      <c r="Q40" s="98"/>
      <c r="R40" s="98"/>
      <c r="S40" s="98"/>
      <c r="T40" s="98"/>
      <c r="U40" s="98"/>
      <c r="V40" s="98"/>
      <c r="W40" s="98"/>
      <c r="X40" s="98"/>
      <c r="Y40" s="98"/>
      <c r="Z40" s="98"/>
      <c r="AA40" s="98"/>
      <c r="AB40" s="98"/>
    </row>
    <row r="41" spans="1:28" s="99" customFormat="1" ht="17.25" customHeight="1" x14ac:dyDescent="0.25">
      <c r="A41" s="55" t="s">
        <v>466</v>
      </c>
      <c r="B41" s="53" t="s">
        <v>22</v>
      </c>
      <c r="C41" s="57">
        <v>73200</v>
      </c>
      <c r="D41" s="100">
        <v>1780.2</v>
      </c>
      <c r="E41" s="101">
        <v>0</v>
      </c>
      <c r="F41" s="100">
        <v>2610.96</v>
      </c>
      <c r="G41" s="100">
        <v>771.42</v>
      </c>
      <c r="H41" s="100">
        <v>575.00459999999998</v>
      </c>
      <c r="I41" s="100">
        <v>563.73</v>
      </c>
      <c r="J41" s="100">
        <v>563.73</v>
      </c>
      <c r="K41" s="100">
        <v>563.73</v>
      </c>
      <c r="L41" s="100">
        <v>0</v>
      </c>
      <c r="M41" s="100">
        <v>0</v>
      </c>
      <c r="N41" s="100">
        <v>0</v>
      </c>
      <c r="O41" s="100">
        <v>0</v>
      </c>
      <c r="P41" s="100">
        <v>0</v>
      </c>
      <c r="Q41" s="100">
        <v>0</v>
      </c>
      <c r="R41" s="100">
        <v>1780.2</v>
      </c>
      <c r="S41" s="100">
        <v>2610.96</v>
      </c>
      <c r="T41" s="100">
        <v>542</v>
      </c>
      <c r="U41" s="100">
        <v>542</v>
      </c>
      <c r="V41" s="100">
        <v>542</v>
      </c>
      <c r="W41" s="100">
        <v>542</v>
      </c>
      <c r="X41" s="100">
        <v>542</v>
      </c>
      <c r="Y41" s="100">
        <v>951.22019999999998</v>
      </c>
      <c r="Z41" s="100">
        <v>2213.3820000000001</v>
      </c>
      <c r="AA41" s="100">
        <v>2213.3820000000001</v>
      </c>
      <c r="AB41" s="100">
        <v>2213.3820000000001</v>
      </c>
    </row>
    <row r="42" spans="1:28" s="99" customFormat="1" ht="17.25" customHeight="1" x14ac:dyDescent="0.25">
      <c r="A42" s="54"/>
      <c r="B42" s="54"/>
      <c r="C42" s="54"/>
      <c r="D42" s="98"/>
      <c r="E42" s="98"/>
      <c r="F42" s="98"/>
      <c r="G42" s="98"/>
      <c r="H42" s="98"/>
      <c r="I42" s="98"/>
      <c r="J42" s="98"/>
      <c r="K42" s="98"/>
      <c r="L42" s="98"/>
      <c r="M42" s="98"/>
      <c r="N42" s="98"/>
      <c r="O42" s="98"/>
      <c r="P42" s="98"/>
      <c r="Q42" s="98"/>
      <c r="R42" s="98"/>
      <c r="S42" s="98"/>
      <c r="T42" s="98"/>
      <c r="U42" s="98"/>
      <c r="V42" s="98"/>
      <c r="W42" s="98"/>
      <c r="X42" s="98"/>
      <c r="Y42" s="98"/>
      <c r="Z42" s="98"/>
      <c r="AA42" s="98"/>
      <c r="AB42" s="98"/>
    </row>
    <row r="43" spans="1:28" s="99" customFormat="1" ht="17.25" customHeight="1" x14ac:dyDescent="0.25">
      <c r="A43" s="55" t="s">
        <v>34</v>
      </c>
      <c r="B43" s="53" t="s">
        <v>22</v>
      </c>
      <c r="C43" s="57">
        <v>70486</v>
      </c>
      <c r="D43" s="100">
        <v>1780.2</v>
      </c>
      <c r="E43" s="101">
        <v>0</v>
      </c>
      <c r="F43" s="100">
        <v>2610.96</v>
      </c>
      <c r="G43" s="100">
        <v>771.42</v>
      </c>
      <c r="H43" s="100">
        <v>575.00459999999998</v>
      </c>
      <c r="I43" s="100">
        <v>563.73</v>
      </c>
      <c r="J43" s="100">
        <v>563.73</v>
      </c>
      <c r="K43" s="100">
        <v>563.73</v>
      </c>
      <c r="L43" s="100">
        <v>0</v>
      </c>
      <c r="M43" s="100">
        <v>0</v>
      </c>
      <c r="N43" s="100">
        <v>0</v>
      </c>
      <c r="O43" s="100">
        <v>0</v>
      </c>
      <c r="P43" s="100">
        <v>0</v>
      </c>
      <c r="Q43" s="100">
        <v>0</v>
      </c>
      <c r="R43" s="100">
        <v>1780.2</v>
      </c>
      <c r="S43" s="100">
        <v>2610.96</v>
      </c>
      <c r="T43" s="100">
        <v>542</v>
      </c>
      <c r="U43" s="100">
        <v>542</v>
      </c>
      <c r="V43" s="100">
        <v>542</v>
      </c>
      <c r="W43" s="100">
        <v>542</v>
      </c>
      <c r="X43" s="100">
        <v>542</v>
      </c>
      <c r="Y43" s="100">
        <v>951.22019999999998</v>
      </c>
      <c r="Z43" s="100">
        <v>2213.3820000000001</v>
      </c>
      <c r="AA43" s="100">
        <v>2213.3820000000001</v>
      </c>
      <c r="AB43" s="100">
        <v>2213.3820000000001</v>
      </c>
    </row>
    <row r="44" spans="1:28" s="99" customFormat="1" ht="17.25" customHeight="1" x14ac:dyDescent="0.25">
      <c r="A44" s="54"/>
      <c r="B44" s="54"/>
      <c r="C44" s="54"/>
      <c r="D44" s="98"/>
      <c r="E44" s="98"/>
      <c r="F44" s="98"/>
      <c r="G44" s="98"/>
      <c r="H44" s="98"/>
      <c r="I44" s="98"/>
      <c r="J44" s="98"/>
      <c r="K44" s="98"/>
      <c r="L44" s="98"/>
      <c r="M44" s="98"/>
      <c r="N44" s="98"/>
      <c r="O44" s="98"/>
      <c r="P44" s="98"/>
      <c r="Q44" s="98"/>
      <c r="R44" s="98"/>
      <c r="S44" s="98"/>
      <c r="T44" s="98"/>
      <c r="U44" s="98"/>
      <c r="V44" s="98"/>
      <c r="W44" s="98"/>
      <c r="X44" s="98"/>
      <c r="Y44" s="98"/>
      <c r="Z44" s="98"/>
      <c r="AA44" s="98"/>
      <c r="AB44" s="98"/>
    </row>
    <row r="45" spans="1:28" s="99" customFormat="1" ht="17.25" customHeight="1" x14ac:dyDescent="0.25">
      <c r="A45" s="55" t="s">
        <v>35</v>
      </c>
      <c r="B45" s="53" t="s">
        <v>22</v>
      </c>
      <c r="C45" s="57">
        <v>70450</v>
      </c>
      <c r="D45" s="100">
        <v>1612.2</v>
      </c>
      <c r="E45" s="101">
        <v>0</v>
      </c>
      <c r="F45" s="100">
        <v>3224.4</v>
      </c>
      <c r="G45" s="100">
        <v>1397.24</v>
      </c>
      <c r="H45" s="100">
        <v>1041.4811999999999</v>
      </c>
      <c r="I45" s="100">
        <v>1021.06</v>
      </c>
      <c r="J45" s="100">
        <v>1021.06</v>
      </c>
      <c r="K45" s="100">
        <v>1021.06</v>
      </c>
      <c r="L45" s="100">
        <v>0</v>
      </c>
      <c r="M45" s="100">
        <v>0</v>
      </c>
      <c r="N45" s="100">
        <v>0</v>
      </c>
      <c r="O45" s="100">
        <v>0</v>
      </c>
      <c r="P45" s="100">
        <v>0</v>
      </c>
      <c r="Q45" s="100">
        <v>0</v>
      </c>
      <c r="R45" s="100">
        <v>3224.4</v>
      </c>
      <c r="S45" s="100">
        <v>2364.56</v>
      </c>
      <c r="T45" s="100">
        <v>542</v>
      </c>
      <c r="U45" s="100">
        <v>542</v>
      </c>
      <c r="V45" s="100">
        <v>542</v>
      </c>
      <c r="W45" s="100">
        <v>542</v>
      </c>
      <c r="X45" s="100">
        <v>542</v>
      </c>
      <c r="Y45" s="100">
        <v>861.45219999999995</v>
      </c>
      <c r="Z45" s="100">
        <v>2004.502</v>
      </c>
      <c r="AA45" s="100">
        <v>2004.502</v>
      </c>
      <c r="AB45" s="100">
        <v>2004.502</v>
      </c>
    </row>
    <row r="46" spans="1:28" s="99" customFormat="1" ht="17.25" customHeight="1" x14ac:dyDescent="0.25">
      <c r="A46" s="54"/>
      <c r="B46" s="54"/>
      <c r="C46" s="54"/>
      <c r="D46" s="98"/>
      <c r="E46" s="98"/>
      <c r="F46" s="98"/>
      <c r="G46" s="98"/>
      <c r="H46" s="98"/>
      <c r="I46" s="98"/>
      <c r="J46" s="98"/>
      <c r="K46" s="98"/>
      <c r="L46" s="98"/>
      <c r="M46" s="98"/>
      <c r="N46" s="98"/>
      <c r="O46" s="98"/>
      <c r="P46" s="98"/>
      <c r="Q46" s="98"/>
      <c r="R46" s="98"/>
      <c r="S46" s="98"/>
      <c r="T46" s="98"/>
      <c r="U46" s="98"/>
      <c r="V46" s="98"/>
      <c r="W46" s="98"/>
      <c r="X46" s="98"/>
      <c r="Y46" s="98"/>
      <c r="Z46" s="98"/>
      <c r="AA46" s="98"/>
      <c r="AB46" s="98"/>
    </row>
    <row r="47" spans="1:28" s="99" customFormat="1" ht="17.25" customHeight="1" x14ac:dyDescent="0.25">
      <c r="A47" s="55" t="s">
        <v>36</v>
      </c>
      <c r="B47" s="53" t="s">
        <v>22</v>
      </c>
      <c r="C47" s="57">
        <v>71271</v>
      </c>
      <c r="D47" s="100">
        <v>1981.2</v>
      </c>
      <c r="E47" s="101">
        <v>0</v>
      </c>
      <c r="F47" s="100">
        <v>2905.76</v>
      </c>
      <c r="G47" s="100">
        <v>858.52</v>
      </c>
      <c r="H47" s="100">
        <v>639.92759999999998</v>
      </c>
      <c r="I47" s="100">
        <v>627.38</v>
      </c>
      <c r="J47" s="100">
        <v>627.38</v>
      </c>
      <c r="K47" s="100">
        <v>627.38</v>
      </c>
      <c r="L47" s="100">
        <v>0</v>
      </c>
      <c r="M47" s="100">
        <v>0</v>
      </c>
      <c r="N47" s="100">
        <v>0</v>
      </c>
      <c r="O47" s="100">
        <v>0</v>
      </c>
      <c r="P47" s="100">
        <v>0</v>
      </c>
      <c r="Q47" s="100">
        <v>0</v>
      </c>
      <c r="R47" s="100">
        <v>1981.2</v>
      </c>
      <c r="S47" s="100">
        <v>2905.76</v>
      </c>
      <c r="T47" s="100">
        <v>542</v>
      </c>
      <c r="U47" s="100">
        <v>542</v>
      </c>
      <c r="V47" s="100">
        <v>542</v>
      </c>
      <c r="W47" s="100">
        <v>542</v>
      </c>
      <c r="X47" s="100">
        <v>542</v>
      </c>
      <c r="Y47" s="100">
        <v>1058.6212</v>
      </c>
      <c r="Z47" s="100">
        <v>2463.2919999999999</v>
      </c>
      <c r="AA47" s="100">
        <v>2463.2919999999999</v>
      </c>
      <c r="AB47" s="100">
        <v>2463.2919999999999</v>
      </c>
    </row>
    <row r="49" spans="1:28" s="99" customFormat="1" ht="17.25" customHeight="1" x14ac:dyDescent="0.25">
      <c r="A49" s="55" t="s">
        <v>37</v>
      </c>
      <c r="B49" s="53" t="s">
        <v>22</v>
      </c>
      <c r="C49" s="57">
        <v>72192</v>
      </c>
      <c r="D49" s="100">
        <v>1902</v>
      </c>
      <c r="E49" s="101">
        <v>0</v>
      </c>
      <c r="F49" s="100">
        <v>2789.6</v>
      </c>
      <c r="G49" s="100">
        <v>824.2</v>
      </c>
      <c r="H49" s="100">
        <v>614.346</v>
      </c>
      <c r="I49" s="100">
        <v>602.29999999999995</v>
      </c>
      <c r="J49" s="100">
        <v>602.29999999999995</v>
      </c>
      <c r="K49" s="100">
        <v>602.29999999999995</v>
      </c>
      <c r="L49" s="100">
        <v>0</v>
      </c>
      <c r="M49" s="100">
        <v>0</v>
      </c>
      <c r="N49" s="100">
        <v>0</v>
      </c>
      <c r="O49" s="100">
        <v>0</v>
      </c>
      <c r="P49" s="100">
        <v>0</v>
      </c>
      <c r="Q49" s="100">
        <v>0</v>
      </c>
      <c r="R49" s="100">
        <v>1902</v>
      </c>
      <c r="S49" s="100">
        <v>2789.6</v>
      </c>
      <c r="T49" s="100">
        <v>542</v>
      </c>
      <c r="U49" s="100">
        <v>542</v>
      </c>
      <c r="V49" s="100">
        <v>542</v>
      </c>
      <c r="W49" s="100">
        <v>542</v>
      </c>
      <c r="X49" s="100">
        <v>542</v>
      </c>
      <c r="Y49" s="100">
        <v>1016.302</v>
      </c>
      <c r="Z49" s="100">
        <v>2364.8200000000002</v>
      </c>
      <c r="AA49" s="100">
        <v>2364.8200000000002</v>
      </c>
      <c r="AB49" s="100">
        <v>2364.8200000000002</v>
      </c>
    </row>
    <row r="50" spans="1:28" s="99" customFormat="1" ht="17.25" customHeight="1" x14ac:dyDescent="0.25">
      <c r="A50" s="54"/>
      <c r="B50" s="54"/>
      <c r="C50" s="54"/>
      <c r="D50" s="98"/>
      <c r="E50" s="98"/>
      <c r="F50" s="98"/>
      <c r="G50" s="98"/>
      <c r="H50" s="98"/>
      <c r="I50" s="98"/>
      <c r="J50" s="98"/>
      <c r="K50" s="98"/>
      <c r="L50" s="98"/>
      <c r="M50" s="98"/>
      <c r="N50" s="98"/>
      <c r="O50" s="98"/>
      <c r="P50" s="98"/>
      <c r="Q50" s="98"/>
      <c r="R50" s="98"/>
      <c r="S50" s="98"/>
      <c r="T50" s="98"/>
      <c r="U50" s="98"/>
      <c r="V50" s="98"/>
      <c r="W50" s="98"/>
      <c r="X50" s="98"/>
      <c r="Y50" s="98"/>
      <c r="Z50" s="98"/>
      <c r="AA50" s="98"/>
      <c r="AB50" s="98"/>
    </row>
    <row r="51" spans="1:28" s="99" customFormat="1" ht="17.25" customHeight="1" x14ac:dyDescent="0.25">
      <c r="A51" s="55" t="s">
        <v>38</v>
      </c>
      <c r="B51" s="53" t="s">
        <v>22</v>
      </c>
      <c r="C51" s="57">
        <v>72193</v>
      </c>
      <c r="D51" s="100">
        <v>2635.8</v>
      </c>
      <c r="E51" s="101"/>
      <c r="F51" s="100"/>
      <c r="G51" s="100">
        <v>1142.18</v>
      </c>
      <c r="H51" s="100">
        <v>851.36339999999996</v>
      </c>
      <c r="I51" s="100">
        <v>834.67</v>
      </c>
      <c r="J51" s="100">
        <v>834.67</v>
      </c>
      <c r="K51" s="100">
        <v>834.67</v>
      </c>
      <c r="L51" s="100">
        <v>0</v>
      </c>
      <c r="M51" s="100">
        <v>0</v>
      </c>
      <c r="N51" s="100">
        <v>0</v>
      </c>
      <c r="O51" s="100">
        <v>0</v>
      </c>
      <c r="P51" s="100">
        <v>0</v>
      </c>
      <c r="Q51" s="100">
        <v>0</v>
      </c>
      <c r="R51" s="100">
        <v>2635.8</v>
      </c>
      <c r="S51" s="100">
        <v>3865.84</v>
      </c>
      <c r="T51" s="100">
        <v>542</v>
      </c>
      <c r="U51" s="100">
        <v>542</v>
      </c>
      <c r="V51" s="100">
        <v>542</v>
      </c>
      <c r="W51" s="100">
        <v>542</v>
      </c>
      <c r="X51" s="100">
        <v>542</v>
      </c>
      <c r="Y51" s="100">
        <v>1408.3958</v>
      </c>
      <c r="Z51" s="100">
        <v>3277.1779999999999</v>
      </c>
      <c r="AA51" s="100">
        <v>3277.1779999999999</v>
      </c>
      <c r="AB51" s="100">
        <v>3277.1779999999999</v>
      </c>
    </row>
    <row r="52" spans="1:28" s="99" customFormat="1" ht="17.25" customHeight="1" x14ac:dyDescent="0.25">
      <c r="A52" s="55" t="s">
        <v>1</v>
      </c>
      <c r="B52" s="53" t="s">
        <v>25</v>
      </c>
      <c r="C52" s="57" t="s">
        <v>26</v>
      </c>
      <c r="D52" s="100">
        <v>345.6</v>
      </c>
      <c r="E52" s="101"/>
      <c r="F52" s="100"/>
      <c r="G52" s="100">
        <v>149.76</v>
      </c>
      <c r="H52" s="100">
        <v>111.6288</v>
      </c>
      <c r="I52" s="100">
        <v>109.44</v>
      </c>
      <c r="J52" s="100">
        <v>109.44</v>
      </c>
      <c r="K52" s="100">
        <v>109.44</v>
      </c>
      <c r="L52" s="100">
        <v>0</v>
      </c>
      <c r="M52" s="100">
        <v>0</v>
      </c>
      <c r="N52" s="100">
        <v>0</v>
      </c>
      <c r="O52" s="100">
        <v>0</v>
      </c>
      <c r="P52" s="100">
        <v>0</v>
      </c>
      <c r="Q52" s="100">
        <v>0</v>
      </c>
      <c r="R52" s="100">
        <v>345.6</v>
      </c>
      <c r="S52" s="100">
        <v>506.88</v>
      </c>
      <c r="T52" s="100">
        <v>0.15862500000000002</v>
      </c>
      <c r="U52" s="100">
        <v>0.15862500000000002</v>
      </c>
      <c r="V52" s="100">
        <v>0.15862500000000002</v>
      </c>
      <c r="W52" s="100">
        <v>0.15862500000000002</v>
      </c>
      <c r="X52" s="100">
        <v>0.15862500000000002</v>
      </c>
      <c r="Y52" s="100">
        <v>184.66559999999998</v>
      </c>
      <c r="Z52" s="100">
        <v>429.69600000000003</v>
      </c>
      <c r="AA52" s="100">
        <v>429.69600000000003</v>
      </c>
      <c r="AB52" s="100">
        <v>429.69600000000003</v>
      </c>
    </row>
    <row r="53" spans="1:28" s="99" customFormat="1" ht="17.25" customHeight="1" x14ac:dyDescent="0.25">
      <c r="A53" s="55"/>
      <c r="B53" s="53" t="s">
        <v>27</v>
      </c>
      <c r="C53" s="57"/>
      <c r="D53" s="100">
        <v>2981.4</v>
      </c>
      <c r="E53" s="101">
        <v>0</v>
      </c>
      <c r="F53" s="100">
        <v>4372.72</v>
      </c>
      <c r="G53" s="100">
        <v>1291.94</v>
      </c>
      <c r="H53" s="100">
        <v>962.99219999999991</v>
      </c>
      <c r="I53" s="100">
        <v>944.1099999999999</v>
      </c>
      <c r="J53" s="100">
        <v>944.1099999999999</v>
      </c>
      <c r="K53" s="100">
        <v>944.1099999999999</v>
      </c>
      <c r="L53" s="100">
        <v>0</v>
      </c>
      <c r="M53" s="100">
        <v>0</v>
      </c>
      <c r="N53" s="100">
        <v>0</v>
      </c>
      <c r="O53" s="100">
        <v>0</v>
      </c>
      <c r="P53" s="100">
        <v>0</v>
      </c>
      <c r="Q53" s="100">
        <v>0</v>
      </c>
      <c r="R53" s="100">
        <v>2981.4</v>
      </c>
      <c r="S53" s="100">
        <v>4372.72</v>
      </c>
      <c r="T53" s="100">
        <v>542.15862500000003</v>
      </c>
      <c r="U53" s="100">
        <v>542.15862500000003</v>
      </c>
      <c r="V53" s="100">
        <v>542.15862500000003</v>
      </c>
      <c r="W53" s="100">
        <v>542.15862500000003</v>
      </c>
      <c r="X53" s="100">
        <v>542.15862500000003</v>
      </c>
      <c r="Y53" s="100">
        <v>1593.0614</v>
      </c>
      <c r="Z53" s="100">
        <v>3706.8739999999998</v>
      </c>
      <c r="AA53" s="100">
        <v>3706.8739999999998</v>
      </c>
      <c r="AB53" s="100">
        <v>3706.8739999999998</v>
      </c>
    </row>
    <row r="54" spans="1:28" s="99" customFormat="1" ht="17.25" customHeight="1" x14ac:dyDescent="0.25">
      <c r="A54" s="54"/>
      <c r="B54" s="54"/>
      <c r="C54" s="54"/>
      <c r="D54" s="98"/>
      <c r="E54" s="98"/>
      <c r="F54" s="98"/>
      <c r="G54" s="98"/>
      <c r="H54" s="98"/>
      <c r="I54" s="98"/>
      <c r="J54" s="98"/>
      <c r="K54" s="98"/>
      <c r="L54" s="98"/>
      <c r="M54" s="98"/>
      <c r="N54" s="98"/>
      <c r="O54" s="98"/>
      <c r="P54" s="98"/>
      <c r="Q54" s="98"/>
      <c r="R54" s="98"/>
      <c r="S54" s="98"/>
      <c r="T54" s="98"/>
      <c r="U54" s="98"/>
      <c r="V54" s="98"/>
      <c r="W54" s="98"/>
      <c r="X54" s="98"/>
      <c r="Y54" s="98"/>
      <c r="Z54" s="98"/>
      <c r="AA54" s="98"/>
      <c r="AB54" s="98"/>
    </row>
    <row r="55" spans="1:28" s="99" customFormat="1" ht="17.25" customHeight="1" x14ac:dyDescent="0.25">
      <c r="A55" s="55" t="s">
        <v>39</v>
      </c>
      <c r="B55" s="53" t="s">
        <v>22</v>
      </c>
      <c r="C55" s="57">
        <v>70490</v>
      </c>
      <c r="D55" s="100">
        <v>1780.2</v>
      </c>
      <c r="E55" s="101">
        <v>0</v>
      </c>
      <c r="F55" s="100">
        <v>2610.96</v>
      </c>
      <c r="G55" s="100">
        <v>771.42</v>
      </c>
      <c r="H55" s="100">
        <v>575.00459999999998</v>
      </c>
      <c r="I55" s="100">
        <v>563.73</v>
      </c>
      <c r="J55" s="100">
        <v>563.73</v>
      </c>
      <c r="K55" s="100">
        <v>563.73</v>
      </c>
      <c r="L55" s="100">
        <v>0</v>
      </c>
      <c r="M55" s="100">
        <v>0</v>
      </c>
      <c r="N55" s="100">
        <v>0</v>
      </c>
      <c r="O55" s="100">
        <v>0</v>
      </c>
      <c r="P55" s="100">
        <v>0</v>
      </c>
      <c r="Q55" s="100">
        <v>0</v>
      </c>
      <c r="R55" s="100">
        <v>1780.2</v>
      </c>
      <c r="S55" s="100">
        <v>2610.96</v>
      </c>
      <c r="T55" s="100">
        <v>542</v>
      </c>
      <c r="U55" s="100">
        <v>542</v>
      </c>
      <c r="V55" s="100">
        <v>542</v>
      </c>
      <c r="W55" s="100">
        <v>542</v>
      </c>
      <c r="X55" s="100">
        <v>542</v>
      </c>
      <c r="Y55" s="100">
        <v>951.22019999999998</v>
      </c>
      <c r="Z55" s="100">
        <v>2213.3820000000001</v>
      </c>
      <c r="AA55" s="100">
        <v>2213.3820000000001</v>
      </c>
      <c r="AB55" s="100">
        <v>2213.3820000000001</v>
      </c>
    </row>
    <row r="56" spans="1:28" s="99" customFormat="1" ht="17.25" customHeight="1" x14ac:dyDescent="0.25">
      <c r="A56" s="54"/>
      <c r="B56" s="54"/>
      <c r="C56" s="54"/>
      <c r="D56" s="98"/>
      <c r="E56" s="98"/>
      <c r="F56" s="98"/>
      <c r="G56" s="98"/>
      <c r="H56" s="98"/>
      <c r="I56" s="98"/>
      <c r="J56" s="98"/>
      <c r="K56" s="98"/>
      <c r="L56" s="98"/>
      <c r="M56" s="98"/>
      <c r="N56" s="98"/>
      <c r="O56" s="98"/>
      <c r="P56" s="98"/>
      <c r="Q56" s="98"/>
      <c r="R56" s="98"/>
      <c r="S56" s="98"/>
      <c r="T56" s="98"/>
      <c r="U56" s="98"/>
      <c r="V56" s="98"/>
      <c r="W56" s="98"/>
      <c r="X56" s="98"/>
      <c r="Y56" s="98"/>
      <c r="Z56" s="98"/>
      <c r="AA56" s="98"/>
      <c r="AB56" s="98"/>
    </row>
    <row r="57" spans="1:28" s="99" customFormat="1" ht="17.25" customHeight="1" x14ac:dyDescent="0.25">
      <c r="A57" s="55" t="s">
        <v>40</v>
      </c>
      <c r="B57" s="53" t="s">
        <v>22</v>
      </c>
      <c r="C57" s="57">
        <v>70491</v>
      </c>
      <c r="D57" s="100">
        <v>2249.4</v>
      </c>
      <c r="E57" s="101"/>
      <c r="F57" s="100"/>
      <c r="G57" s="100">
        <v>974.74</v>
      </c>
      <c r="H57" s="100">
        <v>726.55619999999999</v>
      </c>
      <c r="I57" s="100">
        <v>712.31</v>
      </c>
      <c r="J57" s="100">
        <v>712.31</v>
      </c>
      <c r="K57" s="100">
        <v>712.31</v>
      </c>
      <c r="L57" s="100">
        <v>0</v>
      </c>
      <c r="M57" s="100">
        <v>0</v>
      </c>
      <c r="N57" s="100">
        <v>0</v>
      </c>
      <c r="O57" s="100">
        <v>0</v>
      </c>
      <c r="P57" s="100">
        <v>0</v>
      </c>
      <c r="Q57" s="100">
        <v>0</v>
      </c>
      <c r="R57" s="100">
        <v>2249.4</v>
      </c>
      <c r="S57" s="100">
        <v>3299.12</v>
      </c>
      <c r="T57" s="100">
        <v>542</v>
      </c>
      <c r="U57" s="100">
        <v>542</v>
      </c>
      <c r="V57" s="100">
        <v>542</v>
      </c>
      <c r="W57" s="100">
        <v>542</v>
      </c>
      <c r="X57" s="100">
        <v>542</v>
      </c>
      <c r="Y57" s="100">
        <v>1201.9294</v>
      </c>
      <c r="Z57" s="100">
        <v>2796.7539999999999</v>
      </c>
      <c r="AA57" s="100">
        <v>2796.7539999999999</v>
      </c>
      <c r="AB57" s="100">
        <v>2796.7539999999999</v>
      </c>
    </row>
    <row r="58" spans="1:28" s="99" customFormat="1" ht="17.25" customHeight="1" x14ac:dyDescent="0.25">
      <c r="A58" s="55" t="s">
        <v>1</v>
      </c>
      <c r="B58" s="53" t="s">
        <v>25</v>
      </c>
      <c r="C58" s="57" t="s">
        <v>26</v>
      </c>
      <c r="D58" s="100">
        <v>345.6</v>
      </c>
      <c r="E58" s="101"/>
      <c r="F58" s="100"/>
      <c r="G58" s="100">
        <v>149.76</v>
      </c>
      <c r="H58" s="100">
        <v>111.6288</v>
      </c>
      <c r="I58" s="100">
        <v>109.44</v>
      </c>
      <c r="J58" s="100">
        <v>109.44</v>
      </c>
      <c r="K58" s="100">
        <v>109.44</v>
      </c>
      <c r="L58" s="100">
        <v>0</v>
      </c>
      <c r="M58" s="100">
        <v>0</v>
      </c>
      <c r="N58" s="100">
        <v>0</v>
      </c>
      <c r="O58" s="100">
        <v>0</v>
      </c>
      <c r="P58" s="100">
        <v>0</v>
      </c>
      <c r="Q58" s="100">
        <v>0</v>
      </c>
      <c r="R58" s="100">
        <v>345.6</v>
      </c>
      <c r="S58" s="100">
        <v>506.88</v>
      </c>
      <c r="T58" s="100">
        <v>0.15862500000000002</v>
      </c>
      <c r="U58" s="100">
        <v>0.15862500000000002</v>
      </c>
      <c r="V58" s="100">
        <v>0.15862500000000002</v>
      </c>
      <c r="W58" s="100">
        <v>0.15862500000000002</v>
      </c>
      <c r="X58" s="100">
        <v>0.15862500000000002</v>
      </c>
      <c r="Y58" s="100">
        <v>184.66559999999998</v>
      </c>
      <c r="Z58" s="100">
        <v>429.69600000000003</v>
      </c>
      <c r="AA58" s="100">
        <v>429.69600000000003</v>
      </c>
      <c r="AB58" s="100">
        <v>429.69600000000003</v>
      </c>
    </row>
    <row r="59" spans="1:28" s="99" customFormat="1" ht="17.25" customHeight="1" x14ac:dyDescent="0.25">
      <c r="A59" s="55"/>
      <c r="B59" s="53" t="s">
        <v>27</v>
      </c>
      <c r="C59" s="57"/>
      <c r="D59" s="100">
        <v>2595</v>
      </c>
      <c r="E59" s="101">
        <v>0</v>
      </c>
      <c r="F59" s="100">
        <v>3806</v>
      </c>
      <c r="G59" s="100">
        <v>1124.5</v>
      </c>
      <c r="H59" s="100">
        <v>838.18499999999995</v>
      </c>
      <c r="I59" s="100">
        <v>821.75</v>
      </c>
      <c r="J59" s="100">
        <v>821.75</v>
      </c>
      <c r="K59" s="100">
        <v>821.75</v>
      </c>
      <c r="L59" s="100">
        <v>0</v>
      </c>
      <c r="M59" s="100">
        <v>0</v>
      </c>
      <c r="N59" s="100">
        <v>0</v>
      </c>
      <c r="O59" s="100">
        <v>0</v>
      </c>
      <c r="P59" s="100">
        <v>0</v>
      </c>
      <c r="Q59" s="100">
        <v>0</v>
      </c>
      <c r="R59" s="100">
        <v>2595</v>
      </c>
      <c r="S59" s="100">
        <v>3806</v>
      </c>
      <c r="T59" s="100">
        <v>542.15862500000003</v>
      </c>
      <c r="U59" s="100">
        <v>542.15862500000003</v>
      </c>
      <c r="V59" s="100">
        <v>542.15862500000003</v>
      </c>
      <c r="W59" s="100">
        <v>542.15862500000003</v>
      </c>
      <c r="X59" s="100">
        <v>542.15862500000003</v>
      </c>
      <c r="Y59" s="100">
        <v>1386.595</v>
      </c>
      <c r="Z59" s="100">
        <v>3226.45</v>
      </c>
      <c r="AA59" s="100">
        <v>3226.45</v>
      </c>
      <c r="AB59" s="100">
        <v>3226.45</v>
      </c>
    </row>
    <row r="60" spans="1:28" s="99" customFormat="1" ht="17.25" customHeight="1" x14ac:dyDescent="0.25">
      <c r="A60" s="54"/>
      <c r="B60" s="54"/>
      <c r="C60" s="54"/>
      <c r="D60" s="98"/>
      <c r="E60" s="98"/>
      <c r="F60" s="98"/>
      <c r="G60" s="98"/>
      <c r="H60" s="98"/>
      <c r="I60" s="98"/>
      <c r="J60" s="98"/>
      <c r="K60" s="98"/>
      <c r="L60" s="98"/>
      <c r="M60" s="98"/>
      <c r="N60" s="98"/>
      <c r="O60" s="98"/>
      <c r="P60" s="98"/>
      <c r="Q60" s="98"/>
      <c r="R60" s="98"/>
      <c r="S60" s="98"/>
      <c r="T60" s="98"/>
      <c r="U60" s="98"/>
      <c r="V60" s="98"/>
      <c r="W60" s="98"/>
      <c r="X60" s="98"/>
      <c r="Y60" s="98"/>
      <c r="Z60" s="98"/>
      <c r="AA60" s="98"/>
      <c r="AB60" s="98"/>
    </row>
    <row r="61" spans="1:28" s="99" customFormat="1" ht="17.25" customHeight="1" x14ac:dyDescent="0.25">
      <c r="A61" s="55" t="s">
        <v>41</v>
      </c>
      <c r="B61" s="53" t="s">
        <v>22</v>
      </c>
      <c r="C61" s="57">
        <v>72125</v>
      </c>
      <c r="D61" s="100">
        <v>2401.8000000000002</v>
      </c>
      <c r="E61" s="101">
        <v>0</v>
      </c>
      <c r="F61" s="100">
        <v>3522.64</v>
      </c>
      <c r="G61" s="100">
        <v>1040.78</v>
      </c>
      <c r="H61" s="100">
        <v>775.78139999999996</v>
      </c>
      <c r="I61" s="100">
        <v>760.57</v>
      </c>
      <c r="J61" s="100">
        <v>760.57</v>
      </c>
      <c r="K61" s="100">
        <v>760.57</v>
      </c>
      <c r="L61" s="100">
        <v>0</v>
      </c>
      <c r="M61" s="100">
        <v>0</v>
      </c>
      <c r="N61" s="100">
        <v>0</v>
      </c>
      <c r="O61" s="100">
        <v>0</v>
      </c>
      <c r="P61" s="100">
        <v>0</v>
      </c>
      <c r="Q61" s="100">
        <v>0</v>
      </c>
      <c r="R61" s="100">
        <v>2401.8000000000002</v>
      </c>
      <c r="S61" s="100">
        <v>3522.64</v>
      </c>
      <c r="T61" s="100">
        <v>542</v>
      </c>
      <c r="U61" s="100">
        <v>542</v>
      </c>
      <c r="V61" s="100">
        <v>542</v>
      </c>
      <c r="W61" s="100">
        <v>542</v>
      </c>
      <c r="X61" s="100">
        <v>542</v>
      </c>
      <c r="Y61" s="100">
        <v>1283.3617999999999</v>
      </c>
      <c r="Z61" s="100">
        <v>2986.2379999999998</v>
      </c>
      <c r="AA61" s="100">
        <v>2986.2379999999998</v>
      </c>
      <c r="AB61" s="100">
        <v>2986.2379999999998</v>
      </c>
    </row>
    <row r="62" spans="1:28" s="99" customFormat="1" ht="17.25" customHeight="1" x14ac:dyDescent="0.25">
      <c r="A62" s="54"/>
      <c r="B62" s="54"/>
      <c r="C62" s="54"/>
      <c r="D62" s="98"/>
      <c r="E62" s="98"/>
      <c r="F62" s="98"/>
      <c r="G62" s="98"/>
      <c r="H62" s="98"/>
      <c r="I62" s="98"/>
      <c r="J62" s="98"/>
      <c r="K62" s="98"/>
      <c r="L62" s="98"/>
      <c r="M62" s="98"/>
      <c r="N62" s="98"/>
      <c r="O62" s="98"/>
      <c r="P62" s="98"/>
      <c r="Q62" s="98"/>
      <c r="R62" s="98"/>
      <c r="S62" s="98"/>
      <c r="T62" s="98"/>
      <c r="U62" s="98"/>
      <c r="V62" s="98"/>
      <c r="W62" s="98"/>
      <c r="X62" s="98"/>
      <c r="Y62" s="98"/>
      <c r="Z62" s="98"/>
      <c r="AA62" s="98"/>
      <c r="AB62" s="98"/>
    </row>
    <row r="63" spans="1:28" s="99" customFormat="1" ht="17.25" customHeight="1" x14ac:dyDescent="0.25">
      <c r="A63" s="55" t="s">
        <v>42</v>
      </c>
      <c r="B63" s="53" t="s">
        <v>22</v>
      </c>
      <c r="C63" s="57">
        <v>72131</v>
      </c>
      <c r="D63" s="100">
        <v>2275.1999999999998</v>
      </c>
      <c r="E63" s="101">
        <v>0</v>
      </c>
      <c r="F63" s="100">
        <v>3336.96</v>
      </c>
      <c r="G63" s="100">
        <v>985.92</v>
      </c>
      <c r="H63" s="100">
        <v>734.88959999999997</v>
      </c>
      <c r="I63" s="100">
        <v>720.48</v>
      </c>
      <c r="J63" s="100">
        <v>720.48</v>
      </c>
      <c r="K63" s="100">
        <v>720.48</v>
      </c>
      <c r="L63" s="100">
        <v>0</v>
      </c>
      <c r="M63" s="100">
        <v>0</v>
      </c>
      <c r="N63" s="100">
        <v>0</v>
      </c>
      <c r="O63" s="100">
        <v>0</v>
      </c>
      <c r="P63" s="100">
        <v>0</v>
      </c>
      <c r="Q63" s="100">
        <v>0</v>
      </c>
      <c r="R63" s="100">
        <v>2275.1999999999998</v>
      </c>
      <c r="S63" s="100">
        <v>3336.96</v>
      </c>
      <c r="T63" s="100">
        <v>542</v>
      </c>
      <c r="U63" s="100">
        <v>542</v>
      </c>
      <c r="V63" s="100">
        <v>542</v>
      </c>
      <c r="W63" s="100">
        <v>542</v>
      </c>
      <c r="X63" s="100">
        <v>542</v>
      </c>
      <c r="Y63" s="100">
        <v>1215.7152000000001</v>
      </c>
      <c r="Z63" s="100">
        <v>2828.8319999999999</v>
      </c>
      <c r="AA63" s="100">
        <v>2828.8319999999999</v>
      </c>
      <c r="AB63" s="100">
        <v>2828.8319999999999</v>
      </c>
    </row>
    <row r="65" spans="1:28" s="99" customFormat="1" ht="17.25" customHeight="1" x14ac:dyDescent="0.25">
      <c r="A65" s="55" t="s">
        <v>43</v>
      </c>
      <c r="B65" s="53" t="s">
        <v>22</v>
      </c>
      <c r="C65" s="57">
        <v>72128</v>
      </c>
      <c r="D65" s="100">
        <v>2444.4</v>
      </c>
      <c r="E65" s="101">
        <v>0</v>
      </c>
      <c r="F65" s="100">
        <v>3585.12</v>
      </c>
      <c r="G65" s="100">
        <v>1059.24</v>
      </c>
      <c r="H65" s="100">
        <v>789.5412</v>
      </c>
      <c r="I65" s="100">
        <v>774.06</v>
      </c>
      <c r="J65" s="100">
        <v>774.06</v>
      </c>
      <c r="K65" s="100">
        <v>774.06</v>
      </c>
      <c r="L65" s="100">
        <v>0</v>
      </c>
      <c r="M65" s="100">
        <v>0</v>
      </c>
      <c r="N65" s="100">
        <v>0</v>
      </c>
      <c r="O65" s="100">
        <v>0</v>
      </c>
      <c r="P65" s="100">
        <v>0</v>
      </c>
      <c r="Q65" s="100">
        <v>0</v>
      </c>
      <c r="R65" s="100">
        <v>2444.4</v>
      </c>
      <c r="S65" s="100">
        <v>3585.12</v>
      </c>
      <c r="T65" s="100">
        <v>542</v>
      </c>
      <c r="U65" s="100">
        <v>542</v>
      </c>
      <c r="V65" s="100">
        <v>542</v>
      </c>
      <c r="W65" s="100">
        <v>542</v>
      </c>
      <c r="X65" s="100">
        <v>542</v>
      </c>
      <c r="Y65" s="100">
        <v>1306.1243999999999</v>
      </c>
      <c r="Z65" s="100">
        <v>3039.2040000000002</v>
      </c>
      <c r="AA65" s="100">
        <v>3039.2040000000002</v>
      </c>
      <c r="AB65" s="100">
        <v>3039.2040000000002</v>
      </c>
    </row>
    <row r="66" spans="1:28" s="99" customFormat="1" ht="17.25" customHeight="1" x14ac:dyDescent="0.25">
      <c r="A66" s="54"/>
      <c r="B66" s="54"/>
      <c r="C66" s="54"/>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s="99" customFormat="1" ht="17.25" customHeight="1" x14ac:dyDescent="0.25">
      <c r="A67" s="55" t="s">
        <v>44</v>
      </c>
      <c r="B67" s="53" t="s">
        <v>45</v>
      </c>
      <c r="C67" s="57">
        <v>73721</v>
      </c>
      <c r="D67" s="100">
        <v>3349.8</v>
      </c>
      <c r="E67" s="101">
        <v>0</v>
      </c>
      <c r="F67" s="100">
        <v>4913.04</v>
      </c>
      <c r="G67" s="100">
        <v>1451.58</v>
      </c>
      <c r="H67" s="100">
        <v>1081.9854</v>
      </c>
      <c r="I67" s="100">
        <v>1060.77</v>
      </c>
      <c r="J67" s="100">
        <v>1060.77</v>
      </c>
      <c r="K67" s="100">
        <v>1060.77</v>
      </c>
      <c r="L67" s="100">
        <v>0</v>
      </c>
      <c r="M67" s="100">
        <v>0</v>
      </c>
      <c r="N67" s="100">
        <v>0</v>
      </c>
      <c r="O67" s="100">
        <v>0</v>
      </c>
      <c r="P67" s="100">
        <v>0</v>
      </c>
      <c r="Q67" s="100">
        <v>0</v>
      </c>
      <c r="R67" s="100">
        <v>3349.8</v>
      </c>
      <c r="S67" s="100">
        <v>4913.04</v>
      </c>
      <c r="T67" s="100">
        <v>760</v>
      </c>
      <c r="U67" s="100">
        <v>760</v>
      </c>
      <c r="V67" s="100">
        <v>760</v>
      </c>
      <c r="W67" s="100">
        <v>760</v>
      </c>
      <c r="X67" s="100">
        <v>760</v>
      </c>
      <c r="Y67" s="100">
        <v>1789.9097999999999</v>
      </c>
      <c r="Z67" s="100">
        <v>4164.9179999999997</v>
      </c>
      <c r="AA67" s="100">
        <v>4164.9179999999997</v>
      </c>
      <c r="AB67" s="100">
        <v>4164.9179999999997</v>
      </c>
    </row>
    <row r="68" spans="1:28" s="99" customFormat="1" ht="17.25" customHeight="1" x14ac:dyDescent="0.25">
      <c r="A68" s="54"/>
      <c r="B68" s="54"/>
      <c r="C68" s="54"/>
      <c r="D68" s="98"/>
      <c r="E68" s="98"/>
      <c r="F68" s="98"/>
      <c r="G68" s="98"/>
      <c r="H68" s="98"/>
      <c r="I68" s="98"/>
      <c r="J68" s="98"/>
      <c r="K68" s="98"/>
      <c r="L68" s="98"/>
      <c r="M68" s="98"/>
      <c r="N68" s="98"/>
      <c r="O68" s="98"/>
      <c r="P68" s="98"/>
      <c r="Q68" s="98"/>
      <c r="R68" s="98"/>
      <c r="S68" s="98"/>
      <c r="T68" s="98"/>
      <c r="U68" s="98"/>
      <c r="V68" s="98"/>
      <c r="W68" s="98"/>
      <c r="X68" s="98"/>
      <c r="Y68" s="98"/>
      <c r="Z68" s="98"/>
      <c r="AA68" s="98"/>
      <c r="AB68" s="98"/>
    </row>
    <row r="69" spans="1:28" s="99" customFormat="1" ht="17.25" customHeight="1" x14ac:dyDescent="0.25">
      <c r="A69" s="55" t="s">
        <v>46</v>
      </c>
      <c r="B69" s="53" t="s">
        <v>45</v>
      </c>
      <c r="C69" s="57">
        <v>73221</v>
      </c>
      <c r="D69" s="100">
        <v>3349.8</v>
      </c>
      <c r="E69" s="101">
        <v>0</v>
      </c>
      <c r="F69" s="100">
        <v>4913.04</v>
      </c>
      <c r="G69" s="100">
        <v>1451.58</v>
      </c>
      <c r="H69" s="100">
        <v>1081.9854</v>
      </c>
      <c r="I69" s="100">
        <v>1060.77</v>
      </c>
      <c r="J69" s="100">
        <v>1060.77</v>
      </c>
      <c r="K69" s="100">
        <v>1060.77</v>
      </c>
      <c r="L69" s="100">
        <v>0</v>
      </c>
      <c r="M69" s="100">
        <v>0</v>
      </c>
      <c r="N69" s="100">
        <v>0</v>
      </c>
      <c r="O69" s="100">
        <v>0</v>
      </c>
      <c r="P69" s="100">
        <v>0</v>
      </c>
      <c r="Q69" s="100">
        <v>0</v>
      </c>
      <c r="R69" s="100">
        <v>3349.8</v>
      </c>
      <c r="S69" s="100">
        <v>4913.04</v>
      </c>
      <c r="T69" s="100">
        <v>760</v>
      </c>
      <c r="U69" s="100">
        <v>760</v>
      </c>
      <c r="V69" s="100">
        <v>760</v>
      </c>
      <c r="W69" s="100">
        <v>760</v>
      </c>
      <c r="X69" s="100">
        <v>760</v>
      </c>
      <c r="Y69" s="100">
        <v>1789.9097999999999</v>
      </c>
      <c r="Z69" s="100">
        <v>4164.9179999999997</v>
      </c>
      <c r="AA69" s="100">
        <v>4164.9179999999997</v>
      </c>
      <c r="AB69" s="100">
        <v>4164.9179999999997</v>
      </c>
    </row>
    <row r="70" spans="1:28" s="99" customFormat="1" ht="17.25" customHeight="1" x14ac:dyDescent="0.25">
      <c r="A70" s="54"/>
      <c r="B70" s="54"/>
      <c r="C70" s="54"/>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s="99" customFormat="1" ht="17.25" customHeight="1" x14ac:dyDescent="0.25">
      <c r="A71" s="55" t="s">
        <v>47</v>
      </c>
      <c r="B71" s="53" t="s">
        <v>45</v>
      </c>
      <c r="C71" s="57">
        <v>70551</v>
      </c>
      <c r="D71" s="100">
        <v>3583.8</v>
      </c>
      <c r="E71" s="101">
        <v>0</v>
      </c>
      <c r="F71" s="100">
        <v>5256.24</v>
      </c>
      <c r="G71" s="100">
        <v>1552.98</v>
      </c>
      <c r="H71" s="100">
        <v>1157.5673999999999</v>
      </c>
      <c r="I71" s="100">
        <v>1134.8699999999999</v>
      </c>
      <c r="J71" s="100">
        <v>1134.8699999999999</v>
      </c>
      <c r="K71" s="100">
        <v>1134.8699999999999</v>
      </c>
      <c r="L71" s="100">
        <v>0</v>
      </c>
      <c r="M71" s="100">
        <v>0</v>
      </c>
      <c r="N71" s="100">
        <v>0</v>
      </c>
      <c r="O71" s="100">
        <v>0</v>
      </c>
      <c r="P71" s="100">
        <v>0</v>
      </c>
      <c r="Q71" s="100">
        <v>0</v>
      </c>
      <c r="R71" s="100">
        <v>3583.8</v>
      </c>
      <c r="S71" s="100">
        <v>5256.24</v>
      </c>
      <c r="T71" s="100">
        <v>760</v>
      </c>
      <c r="U71" s="100">
        <v>760</v>
      </c>
      <c r="V71" s="100">
        <v>760</v>
      </c>
      <c r="W71" s="100">
        <v>760</v>
      </c>
      <c r="X71" s="100">
        <v>760</v>
      </c>
      <c r="Y71" s="100">
        <v>1914.9438</v>
      </c>
      <c r="Z71" s="100">
        <v>4455.8580000000002</v>
      </c>
      <c r="AA71" s="100">
        <v>4455.8580000000002</v>
      </c>
      <c r="AB71" s="100">
        <v>4455.8580000000002</v>
      </c>
    </row>
    <row r="72" spans="1:28" s="99" customFormat="1" ht="17.25" customHeight="1" x14ac:dyDescent="0.25">
      <c r="A72" s="54"/>
      <c r="B72" s="54"/>
      <c r="C72" s="54"/>
      <c r="D72" s="98"/>
      <c r="E72" s="98"/>
      <c r="F72" s="98"/>
      <c r="G72" s="98"/>
      <c r="H72" s="98"/>
      <c r="I72" s="98"/>
      <c r="J72" s="98"/>
      <c r="K72" s="98"/>
      <c r="L72" s="98"/>
      <c r="M72" s="98"/>
      <c r="N72" s="98"/>
      <c r="O72" s="98"/>
      <c r="P72" s="98"/>
      <c r="Q72" s="98"/>
      <c r="R72" s="98"/>
      <c r="S72" s="98"/>
      <c r="T72" s="98"/>
      <c r="U72" s="98"/>
      <c r="V72" s="98"/>
      <c r="W72" s="98"/>
      <c r="X72" s="98"/>
      <c r="Y72" s="98"/>
      <c r="Z72" s="98"/>
      <c r="AA72" s="98"/>
      <c r="AB72" s="98"/>
    </row>
    <row r="73" spans="1:28" s="99" customFormat="1" ht="17.25" customHeight="1" x14ac:dyDescent="0.25">
      <c r="A73" s="55" t="s">
        <v>48</v>
      </c>
      <c r="B73" s="53" t="s">
        <v>45</v>
      </c>
      <c r="C73" s="57">
        <v>70553</v>
      </c>
      <c r="D73" s="100">
        <v>5151.6000000000004</v>
      </c>
      <c r="E73" s="101"/>
      <c r="F73" s="100"/>
      <c r="G73" s="100">
        <v>2232.36</v>
      </c>
      <c r="H73" s="100">
        <v>1663.9667999999999</v>
      </c>
      <c r="I73" s="100">
        <v>1631.34</v>
      </c>
      <c r="J73" s="100">
        <v>1631.34</v>
      </c>
      <c r="K73" s="100">
        <v>1631.34</v>
      </c>
      <c r="L73" s="100">
        <v>0</v>
      </c>
      <c r="M73" s="100">
        <v>0</v>
      </c>
      <c r="N73" s="100">
        <v>0</v>
      </c>
      <c r="O73" s="100">
        <v>0</v>
      </c>
      <c r="P73" s="100">
        <v>0</v>
      </c>
      <c r="Q73" s="100">
        <v>0</v>
      </c>
      <c r="R73" s="100">
        <v>5151.6000000000004</v>
      </c>
      <c r="S73" s="100">
        <v>7555.68</v>
      </c>
      <c r="T73" s="100">
        <v>760</v>
      </c>
      <c r="U73" s="100">
        <v>760</v>
      </c>
      <c r="V73" s="100">
        <v>760</v>
      </c>
      <c r="W73" s="100">
        <v>760</v>
      </c>
      <c r="X73" s="100">
        <v>760</v>
      </c>
      <c r="Y73" s="100">
        <v>2752.6716000000001</v>
      </c>
      <c r="Z73" s="100">
        <v>6405.1559999999999</v>
      </c>
      <c r="AA73" s="100">
        <v>6405.1559999999999</v>
      </c>
      <c r="AB73" s="100">
        <v>6405.1559999999999</v>
      </c>
    </row>
    <row r="74" spans="1:28" s="99" customFormat="1" ht="17.25" customHeight="1" x14ac:dyDescent="0.25">
      <c r="A74" s="55"/>
      <c r="B74" s="53" t="s">
        <v>25</v>
      </c>
      <c r="C74" s="57" t="s">
        <v>49</v>
      </c>
      <c r="D74" s="100">
        <v>319.8</v>
      </c>
      <c r="E74" s="101"/>
      <c r="F74" s="100"/>
      <c r="G74" s="100">
        <v>138.58000000000001</v>
      </c>
      <c r="H74" s="100">
        <v>103.2954</v>
      </c>
      <c r="I74" s="100">
        <v>101.27</v>
      </c>
      <c r="J74" s="100">
        <v>101.27</v>
      </c>
      <c r="K74" s="100">
        <v>101.27</v>
      </c>
      <c r="L74" s="100">
        <v>0</v>
      </c>
      <c r="M74" s="100">
        <v>0</v>
      </c>
      <c r="N74" s="100">
        <v>0</v>
      </c>
      <c r="O74" s="100">
        <v>0</v>
      </c>
      <c r="P74" s="100">
        <v>0</v>
      </c>
      <c r="Q74" s="100">
        <v>0</v>
      </c>
      <c r="R74" s="100">
        <v>319.8</v>
      </c>
      <c r="S74" s="100">
        <v>469.04</v>
      </c>
      <c r="T74" s="100">
        <v>0.1363</v>
      </c>
      <c r="U74" s="100">
        <v>0.1363</v>
      </c>
      <c r="V74" s="100">
        <v>0.1363</v>
      </c>
      <c r="W74" s="100">
        <v>0.1363</v>
      </c>
      <c r="X74" s="100">
        <v>0.1363</v>
      </c>
      <c r="Y74" s="100">
        <v>170.87979999999999</v>
      </c>
      <c r="Z74" s="100">
        <v>397.61799999999999</v>
      </c>
      <c r="AA74" s="100">
        <v>397.61799999999999</v>
      </c>
      <c r="AB74" s="100">
        <v>397.61799999999999</v>
      </c>
    </row>
    <row r="75" spans="1:28" s="99" customFormat="1" ht="17.25" customHeight="1" x14ac:dyDescent="0.25">
      <c r="A75" s="55"/>
      <c r="B75" s="53" t="s">
        <v>27</v>
      </c>
      <c r="C75" s="57"/>
      <c r="D75" s="100">
        <v>5471.4000000000005</v>
      </c>
      <c r="E75" s="101">
        <v>0</v>
      </c>
      <c r="F75" s="100">
        <v>8024.72</v>
      </c>
      <c r="G75" s="100">
        <v>2370.94</v>
      </c>
      <c r="H75" s="100">
        <v>1767.2621999999999</v>
      </c>
      <c r="I75" s="100">
        <v>1732.61</v>
      </c>
      <c r="J75" s="100">
        <v>1732.61</v>
      </c>
      <c r="K75" s="100">
        <v>1732.61</v>
      </c>
      <c r="L75" s="100">
        <v>0</v>
      </c>
      <c r="M75" s="100">
        <v>0</v>
      </c>
      <c r="N75" s="100">
        <v>0</v>
      </c>
      <c r="O75" s="100">
        <v>0</v>
      </c>
      <c r="P75" s="100">
        <v>0</v>
      </c>
      <c r="Q75" s="100">
        <v>0</v>
      </c>
      <c r="R75" s="100">
        <v>5471.4000000000005</v>
      </c>
      <c r="S75" s="100">
        <v>8024.72</v>
      </c>
      <c r="T75" s="100">
        <v>760.13630000000001</v>
      </c>
      <c r="U75" s="100">
        <v>760.13630000000001</v>
      </c>
      <c r="V75" s="100">
        <v>760.13630000000001</v>
      </c>
      <c r="W75" s="100">
        <v>760.13630000000001</v>
      </c>
      <c r="X75" s="100">
        <v>760.13630000000001</v>
      </c>
      <c r="Y75" s="100">
        <v>2923.5514000000003</v>
      </c>
      <c r="Z75" s="100">
        <v>6802.7740000000003</v>
      </c>
      <c r="AA75" s="100">
        <v>6802.7740000000003</v>
      </c>
      <c r="AB75" s="100">
        <v>6802.7740000000003</v>
      </c>
    </row>
    <row r="76" spans="1:28" s="99" customFormat="1" ht="17.25" customHeight="1" x14ac:dyDescent="0.25">
      <c r="A76" s="54"/>
      <c r="B76" s="54"/>
      <c r="C76" s="54"/>
      <c r="D76" s="98"/>
      <c r="E76" s="98"/>
      <c r="F76" s="98"/>
      <c r="G76" s="98"/>
      <c r="H76" s="98"/>
      <c r="I76" s="98"/>
      <c r="J76" s="98"/>
      <c r="K76" s="98"/>
      <c r="L76" s="98"/>
      <c r="M76" s="98"/>
      <c r="N76" s="98"/>
      <c r="O76" s="98"/>
      <c r="P76" s="98"/>
      <c r="Q76" s="98"/>
      <c r="R76" s="98"/>
      <c r="S76" s="98"/>
      <c r="T76" s="98"/>
      <c r="U76" s="98"/>
      <c r="V76" s="98"/>
      <c r="W76" s="98"/>
      <c r="X76" s="98"/>
      <c r="Y76" s="98"/>
      <c r="Z76" s="98"/>
      <c r="AA76" s="98"/>
      <c r="AB76" s="98"/>
    </row>
    <row r="77" spans="1:28" s="99" customFormat="1" ht="17.25" customHeight="1" x14ac:dyDescent="0.25">
      <c r="A77" s="55" t="s">
        <v>50</v>
      </c>
      <c r="B77" s="53" t="s">
        <v>45</v>
      </c>
      <c r="C77" s="57">
        <v>72141</v>
      </c>
      <c r="D77" s="100">
        <v>3349.8</v>
      </c>
      <c r="E77" s="101">
        <v>0</v>
      </c>
      <c r="F77" s="100">
        <v>4913.04</v>
      </c>
      <c r="G77" s="100">
        <v>1451.58</v>
      </c>
      <c r="H77" s="100">
        <v>1081.9854</v>
      </c>
      <c r="I77" s="100">
        <v>1060.77</v>
      </c>
      <c r="J77" s="100">
        <v>1060.77</v>
      </c>
      <c r="K77" s="100">
        <v>1060.77</v>
      </c>
      <c r="L77" s="100">
        <v>0</v>
      </c>
      <c r="M77" s="100">
        <v>0</v>
      </c>
      <c r="N77" s="100">
        <v>0</v>
      </c>
      <c r="O77" s="100">
        <v>0</v>
      </c>
      <c r="P77" s="100">
        <v>0</v>
      </c>
      <c r="Q77" s="100">
        <v>0</v>
      </c>
      <c r="R77" s="100">
        <v>3349.8</v>
      </c>
      <c r="S77" s="100">
        <v>4913.04</v>
      </c>
      <c r="T77" s="100">
        <v>760</v>
      </c>
      <c r="U77" s="100">
        <v>760</v>
      </c>
      <c r="V77" s="100">
        <v>760</v>
      </c>
      <c r="W77" s="100">
        <v>760</v>
      </c>
      <c r="X77" s="100">
        <v>760</v>
      </c>
      <c r="Y77" s="100">
        <v>1789.9097999999999</v>
      </c>
      <c r="Z77" s="100">
        <v>4164.9179999999997</v>
      </c>
      <c r="AA77" s="100">
        <v>4164.9179999999997</v>
      </c>
      <c r="AB77" s="100">
        <v>4164.9179999999997</v>
      </c>
    </row>
    <row r="78" spans="1:28" s="99" customFormat="1" ht="17.25" customHeight="1" x14ac:dyDescent="0.25">
      <c r="A78" s="54"/>
      <c r="B78" s="54"/>
      <c r="C78" s="54"/>
      <c r="D78" s="98"/>
      <c r="E78" s="98"/>
      <c r="F78" s="98"/>
      <c r="G78" s="98"/>
      <c r="H78" s="98"/>
      <c r="I78" s="98"/>
      <c r="J78" s="98"/>
      <c r="K78" s="98"/>
      <c r="L78" s="98"/>
      <c r="M78" s="98"/>
      <c r="N78" s="98"/>
      <c r="O78" s="98"/>
      <c r="P78" s="98"/>
      <c r="Q78" s="98"/>
      <c r="R78" s="98"/>
      <c r="S78" s="98"/>
      <c r="T78" s="98"/>
      <c r="U78" s="98"/>
      <c r="V78" s="98"/>
      <c r="W78" s="98"/>
      <c r="X78" s="98"/>
      <c r="Y78" s="98"/>
      <c r="Z78" s="98"/>
      <c r="AA78" s="98"/>
      <c r="AB78" s="98"/>
    </row>
    <row r="79" spans="1:28" s="99" customFormat="1" ht="17.25" customHeight="1" x14ac:dyDescent="0.25">
      <c r="A79" s="55" t="s">
        <v>51</v>
      </c>
      <c r="B79" s="53" t="s">
        <v>45</v>
      </c>
      <c r="C79" s="57">
        <v>72148</v>
      </c>
      <c r="D79" s="100">
        <v>3342</v>
      </c>
      <c r="E79" s="101">
        <v>0</v>
      </c>
      <c r="F79" s="100">
        <v>4901.6000000000004</v>
      </c>
      <c r="G79" s="100">
        <v>1448.2</v>
      </c>
      <c r="H79" s="100">
        <v>1079.4659999999999</v>
      </c>
      <c r="I79" s="100">
        <v>1058.3</v>
      </c>
      <c r="J79" s="100">
        <v>1058.3</v>
      </c>
      <c r="K79" s="100">
        <v>1058.3</v>
      </c>
      <c r="L79" s="100">
        <v>0</v>
      </c>
      <c r="M79" s="100">
        <v>0</v>
      </c>
      <c r="N79" s="100">
        <v>0</v>
      </c>
      <c r="O79" s="100">
        <v>0</v>
      </c>
      <c r="P79" s="100">
        <v>0</v>
      </c>
      <c r="Q79" s="100">
        <v>0</v>
      </c>
      <c r="R79" s="100">
        <v>3342</v>
      </c>
      <c r="S79" s="100">
        <v>4901.6000000000004</v>
      </c>
      <c r="T79" s="100">
        <v>760</v>
      </c>
      <c r="U79" s="100">
        <v>760</v>
      </c>
      <c r="V79" s="100">
        <v>760</v>
      </c>
      <c r="W79" s="100">
        <v>760</v>
      </c>
      <c r="X79" s="100">
        <v>760</v>
      </c>
      <c r="Y79" s="100">
        <v>1785.742</v>
      </c>
      <c r="Z79" s="100">
        <v>4155.22</v>
      </c>
      <c r="AA79" s="100">
        <v>4155.22</v>
      </c>
      <c r="AB79" s="100">
        <v>4155.22</v>
      </c>
    </row>
    <row r="81" spans="1:28" s="99" customFormat="1" ht="17.25" customHeight="1" x14ac:dyDescent="0.25">
      <c r="A81" s="55" t="s">
        <v>52</v>
      </c>
      <c r="B81" s="53" t="s">
        <v>45</v>
      </c>
      <c r="C81" s="57">
        <v>72146</v>
      </c>
      <c r="D81" s="100">
        <v>3583.8</v>
      </c>
      <c r="E81" s="101">
        <v>0</v>
      </c>
      <c r="F81" s="100">
        <v>5256.24</v>
      </c>
      <c r="G81" s="100">
        <v>1552.98</v>
      </c>
      <c r="H81" s="100">
        <v>1157.5673999999999</v>
      </c>
      <c r="I81" s="100">
        <v>1134.8699999999999</v>
      </c>
      <c r="J81" s="100">
        <v>1134.8699999999999</v>
      </c>
      <c r="K81" s="100">
        <v>1134.8699999999999</v>
      </c>
      <c r="L81" s="100">
        <v>0</v>
      </c>
      <c r="M81" s="100">
        <v>0</v>
      </c>
      <c r="N81" s="100">
        <v>0</v>
      </c>
      <c r="O81" s="100">
        <v>0</v>
      </c>
      <c r="P81" s="100">
        <v>0</v>
      </c>
      <c r="Q81" s="100">
        <v>0</v>
      </c>
      <c r="R81" s="100">
        <v>3583.8</v>
      </c>
      <c r="S81" s="100">
        <v>5256.24</v>
      </c>
      <c r="T81" s="100">
        <v>760</v>
      </c>
      <c r="U81" s="100">
        <v>760</v>
      </c>
      <c r="V81" s="100">
        <v>760</v>
      </c>
      <c r="W81" s="100">
        <v>760</v>
      </c>
      <c r="X81" s="100">
        <v>760</v>
      </c>
      <c r="Y81" s="100">
        <v>1914.9438</v>
      </c>
      <c r="Z81" s="100">
        <v>4455.8580000000002</v>
      </c>
      <c r="AA81" s="100">
        <v>4455.8580000000002</v>
      </c>
      <c r="AB81" s="100">
        <v>4455.8580000000002</v>
      </c>
    </row>
    <row r="82" spans="1:28" s="99" customFormat="1" ht="17.25" customHeight="1" x14ac:dyDescent="0.25">
      <c r="A82" s="54"/>
      <c r="B82" s="54"/>
      <c r="C82" s="54"/>
      <c r="D82" s="98"/>
      <c r="E82" s="98"/>
      <c r="F82" s="98"/>
      <c r="G82" s="98"/>
      <c r="H82" s="98"/>
      <c r="I82" s="98"/>
      <c r="J82" s="98"/>
      <c r="K82" s="98"/>
      <c r="L82" s="98"/>
      <c r="M82" s="98"/>
      <c r="N82" s="98"/>
      <c r="O82" s="98"/>
      <c r="P82" s="98"/>
      <c r="Q82" s="98"/>
      <c r="R82" s="98"/>
      <c r="S82" s="98"/>
      <c r="T82" s="98"/>
      <c r="U82" s="98"/>
      <c r="V82" s="98"/>
      <c r="W82" s="98"/>
      <c r="X82" s="98"/>
      <c r="Y82" s="98"/>
      <c r="Z82" s="98"/>
      <c r="AA82" s="98"/>
      <c r="AB82" s="98"/>
    </row>
    <row r="83" spans="1:28" s="99" customFormat="1" ht="17.25" customHeight="1" x14ac:dyDescent="0.25">
      <c r="A83" s="55" t="s">
        <v>53</v>
      </c>
      <c r="B83" s="53" t="s">
        <v>45</v>
      </c>
      <c r="C83" s="57">
        <v>76536</v>
      </c>
      <c r="D83" s="100">
        <v>727.8</v>
      </c>
      <c r="E83" s="101">
        <v>93.839773399999999</v>
      </c>
      <c r="F83" s="100">
        <v>1067.44</v>
      </c>
      <c r="G83" s="100">
        <v>315.38</v>
      </c>
      <c r="H83" s="100">
        <v>235.07939999999999</v>
      </c>
      <c r="I83" s="100">
        <v>230.47</v>
      </c>
      <c r="J83" s="100">
        <v>230.47</v>
      </c>
      <c r="K83" s="100">
        <v>230.47</v>
      </c>
      <c r="L83" s="100">
        <v>93.839773399999999</v>
      </c>
      <c r="M83" s="100">
        <v>93.839773399999999</v>
      </c>
      <c r="N83" s="100">
        <v>93.839773399999999</v>
      </c>
      <c r="O83" s="100">
        <v>93.839773399999999</v>
      </c>
      <c r="P83" s="100">
        <v>93.839773399999999</v>
      </c>
      <c r="Q83" s="100">
        <v>93.839773399999999</v>
      </c>
      <c r="R83" s="100">
        <v>727.8</v>
      </c>
      <c r="S83" s="100">
        <v>1067.44</v>
      </c>
      <c r="T83" s="100">
        <v>120</v>
      </c>
      <c r="U83" s="100">
        <v>120</v>
      </c>
      <c r="V83" s="100">
        <v>120</v>
      </c>
      <c r="W83" s="100">
        <v>120</v>
      </c>
      <c r="X83" s="100">
        <v>120</v>
      </c>
      <c r="Y83" s="100">
        <v>388.88779999999997</v>
      </c>
      <c r="Z83" s="100">
        <v>904.89800000000002</v>
      </c>
      <c r="AA83" s="100">
        <v>904.89800000000002</v>
      </c>
      <c r="AB83" s="100">
        <v>904.89800000000002</v>
      </c>
    </row>
    <row r="84" spans="1:28" s="99" customFormat="1" ht="17.25" customHeight="1" x14ac:dyDescent="0.25">
      <c r="A84" s="54"/>
      <c r="B84" s="54"/>
      <c r="C84" s="54"/>
      <c r="D84" s="98"/>
      <c r="E84" s="98"/>
      <c r="F84" s="98"/>
      <c r="G84" s="98"/>
      <c r="H84" s="98"/>
      <c r="I84" s="98"/>
      <c r="J84" s="98"/>
      <c r="K84" s="98"/>
      <c r="L84" s="98"/>
      <c r="M84" s="98"/>
      <c r="N84" s="98"/>
      <c r="O84" s="98"/>
      <c r="P84" s="98"/>
      <c r="Q84" s="98"/>
      <c r="R84" s="98"/>
      <c r="S84" s="98"/>
      <c r="T84" s="98"/>
      <c r="U84" s="98"/>
      <c r="V84" s="98"/>
      <c r="W84" s="98"/>
      <c r="X84" s="98"/>
      <c r="Y84" s="98"/>
      <c r="Z84" s="98"/>
      <c r="AA84" s="98"/>
      <c r="AB84" s="98"/>
    </row>
    <row r="85" spans="1:28" s="99" customFormat="1" ht="17.25" customHeight="1" x14ac:dyDescent="0.25">
      <c r="A85" s="55" t="s">
        <v>54</v>
      </c>
      <c r="B85" s="53" t="s">
        <v>45</v>
      </c>
      <c r="C85" s="57">
        <v>76641</v>
      </c>
      <c r="D85" s="100">
        <v>406.2</v>
      </c>
      <c r="E85" s="101">
        <v>93.839773399999999</v>
      </c>
      <c r="F85" s="100">
        <v>595.76</v>
      </c>
      <c r="G85" s="100">
        <v>176.02</v>
      </c>
      <c r="H85" s="100">
        <v>131.20259999999999</v>
      </c>
      <c r="I85" s="100">
        <v>128.63</v>
      </c>
      <c r="J85" s="100">
        <v>128.63</v>
      </c>
      <c r="K85" s="100">
        <v>128.63</v>
      </c>
      <c r="L85" s="100">
        <v>93.839773399999999</v>
      </c>
      <c r="M85" s="100">
        <v>93.839773399999999</v>
      </c>
      <c r="N85" s="100">
        <v>93.839773399999999</v>
      </c>
      <c r="O85" s="100">
        <v>93.839773399999999</v>
      </c>
      <c r="P85" s="100">
        <v>93.839773399999999</v>
      </c>
      <c r="Q85" s="100">
        <v>93.839773399999999</v>
      </c>
      <c r="R85" s="100">
        <v>406.2</v>
      </c>
      <c r="S85" s="100">
        <v>595.76</v>
      </c>
      <c r="T85" s="100">
        <v>120</v>
      </c>
      <c r="U85" s="100">
        <v>120</v>
      </c>
      <c r="V85" s="100">
        <v>120</v>
      </c>
      <c r="W85" s="100">
        <v>120</v>
      </c>
      <c r="X85" s="100">
        <v>120</v>
      </c>
      <c r="Y85" s="100">
        <v>217.0462</v>
      </c>
      <c r="Z85" s="100">
        <v>505.04199999999997</v>
      </c>
      <c r="AA85" s="100">
        <v>505.04199999999997</v>
      </c>
      <c r="AB85" s="100">
        <v>505.04199999999997</v>
      </c>
    </row>
    <row r="86" spans="1:28" s="99" customFormat="1" ht="17.25" customHeight="1" x14ac:dyDescent="0.25">
      <c r="A86" s="54"/>
      <c r="B86" s="54"/>
      <c r="C86" s="54"/>
      <c r="D86" s="98"/>
      <c r="E86" s="98"/>
      <c r="F86" s="98"/>
      <c r="G86" s="98"/>
      <c r="H86" s="98"/>
      <c r="I86" s="98"/>
      <c r="J86" s="98"/>
      <c r="K86" s="98"/>
      <c r="L86" s="98"/>
      <c r="M86" s="98"/>
      <c r="N86" s="98"/>
      <c r="O86" s="98"/>
      <c r="P86" s="98"/>
      <c r="Q86" s="98"/>
      <c r="R86" s="98"/>
      <c r="S86" s="98"/>
      <c r="T86" s="98"/>
      <c r="U86" s="98"/>
      <c r="V86" s="98"/>
      <c r="W86" s="98"/>
      <c r="X86" s="98"/>
      <c r="Y86" s="98"/>
      <c r="Z86" s="98"/>
      <c r="AA86" s="98"/>
      <c r="AB86" s="98"/>
    </row>
    <row r="87" spans="1:28" s="99" customFormat="1" ht="17.25" customHeight="1" x14ac:dyDescent="0.25">
      <c r="A87" s="55" t="s">
        <v>55</v>
      </c>
      <c r="B87" s="53" t="s">
        <v>45</v>
      </c>
      <c r="C87" s="57">
        <v>76642</v>
      </c>
      <c r="D87" s="100">
        <v>107.4</v>
      </c>
      <c r="E87" s="101">
        <v>34.01</v>
      </c>
      <c r="F87" s="100">
        <v>157.52000000000001</v>
      </c>
      <c r="G87" s="100">
        <v>46.54</v>
      </c>
      <c r="H87" s="100">
        <v>34.690199999999997</v>
      </c>
      <c r="I87" s="100">
        <v>34.01</v>
      </c>
      <c r="J87" s="100">
        <v>34.01</v>
      </c>
      <c r="K87" s="100">
        <v>34.01</v>
      </c>
      <c r="L87" s="100">
        <v>77.554049399999997</v>
      </c>
      <c r="M87" s="100">
        <v>77.554049399999997</v>
      </c>
      <c r="N87" s="100">
        <v>77.554049399999997</v>
      </c>
      <c r="O87" s="100">
        <v>77.554049399999997</v>
      </c>
      <c r="P87" s="100">
        <v>77.554049399999997</v>
      </c>
      <c r="Q87" s="100">
        <v>77.554049399999997</v>
      </c>
      <c r="R87" s="100">
        <v>107.4</v>
      </c>
      <c r="S87" s="100">
        <v>157.52000000000001</v>
      </c>
      <c r="T87" s="100">
        <v>120</v>
      </c>
      <c r="U87" s="100">
        <v>120</v>
      </c>
      <c r="V87" s="100">
        <v>120</v>
      </c>
      <c r="W87" s="100">
        <v>120</v>
      </c>
      <c r="X87" s="100">
        <v>120</v>
      </c>
      <c r="Y87" s="100">
        <v>57.3874</v>
      </c>
      <c r="Z87" s="100">
        <v>133.53399999999999</v>
      </c>
      <c r="AA87" s="100">
        <v>133.53399999999999</v>
      </c>
      <c r="AB87" s="100">
        <v>133.53399999999999</v>
      </c>
    </row>
    <row r="88" spans="1:28" s="99" customFormat="1" ht="17.25" customHeight="1" x14ac:dyDescent="0.25">
      <c r="A88" s="54"/>
      <c r="B88" s="54"/>
      <c r="C88" s="54"/>
      <c r="D88" s="98"/>
      <c r="E88" s="98"/>
      <c r="F88" s="98"/>
      <c r="G88" s="98"/>
      <c r="H88" s="98"/>
      <c r="I88" s="98"/>
      <c r="J88" s="98"/>
      <c r="K88" s="98"/>
      <c r="L88" s="98"/>
      <c r="M88" s="98"/>
      <c r="N88" s="98"/>
      <c r="O88" s="98"/>
      <c r="P88" s="98"/>
      <c r="Q88" s="98"/>
      <c r="R88" s="98"/>
      <c r="S88" s="98"/>
      <c r="T88" s="98"/>
      <c r="U88" s="98"/>
      <c r="V88" s="98"/>
      <c r="W88" s="98"/>
      <c r="X88" s="98"/>
      <c r="Y88" s="98"/>
      <c r="Z88" s="98"/>
      <c r="AA88" s="98"/>
      <c r="AB88" s="98"/>
    </row>
    <row r="89" spans="1:28" s="99" customFormat="1" ht="17.25" customHeight="1" x14ac:dyDescent="0.25">
      <c r="A89" s="55" t="s">
        <v>56</v>
      </c>
      <c r="B89" s="53" t="s">
        <v>45</v>
      </c>
      <c r="C89" s="57">
        <v>76700</v>
      </c>
      <c r="D89" s="100">
        <v>964.2</v>
      </c>
      <c r="E89" s="101">
        <v>93.839773399999999</v>
      </c>
      <c r="F89" s="100">
        <v>1414.16</v>
      </c>
      <c r="G89" s="100">
        <v>417.82</v>
      </c>
      <c r="H89" s="100">
        <v>311.4366</v>
      </c>
      <c r="I89" s="100">
        <v>305.33</v>
      </c>
      <c r="J89" s="100">
        <v>305.33</v>
      </c>
      <c r="K89" s="100">
        <v>305.33</v>
      </c>
      <c r="L89" s="100">
        <v>93.839773399999999</v>
      </c>
      <c r="M89" s="100">
        <v>93.839773399999999</v>
      </c>
      <c r="N89" s="100">
        <v>93.839773399999999</v>
      </c>
      <c r="O89" s="100">
        <v>93.839773399999999</v>
      </c>
      <c r="P89" s="100">
        <v>93.839773399999999</v>
      </c>
      <c r="Q89" s="100">
        <v>93.839773399999999</v>
      </c>
      <c r="R89" s="100">
        <v>964.2</v>
      </c>
      <c r="S89" s="100">
        <v>1414.16</v>
      </c>
      <c r="T89" s="100">
        <v>120</v>
      </c>
      <c r="U89" s="100">
        <v>120</v>
      </c>
      <c r="V89" s="100">
        <v>120</v>
      </c>
      <c r="W89" s="100">
        <v>120</v>
      </c>
      <c r="X89" s="100">
        <v>120</v>
      </c>
      <c r="Y89" s="100">
        <v>515.20420000000001</v>
      </c>
      <c r="Z89" s="100">
        <v>1198.8219999999999</v>
      </c>
      <c r="AA89" s="100">
        <v>1198.8219999999999</v>
      </c>
      <c r="AB89" s="100">
        <v>1198.8219999999999</v>
      </c>
    </row>
    <row r="90" spans="1:28" s="99" customFormat="1" ht="17.25" customHeight="1" x14ac:dyDescent="0.25">
      <c r="A90" s="54"/>
      <c r="B90" s="54"/>
      <c r="C90" s="54"/>
      <c r="D90" s="98"/>
      <c r="E90" s="98"/>
      <c r="F90" s="98"/>
      <c r="G90" s="98"/>
      <c r="H90" s="98"/>
      <c r="I90" s="98"/>
      <c r="J90" s="98"/>
      <c r="K90" s="98"/>
      <c r="L90" s="98"/>
      <c r="M90" s="98"/>
      <c r="N90" s="98"/>
      <c r="O90" s="98"/>
      <c r="P90" s="98"/>
      <c r="Q90" s="98"/>
      <c r="R90" s="98"/>
      <c r="S90" s="98"/>
      <c r="T90" s="98"/>
      <c r="U90" s="98"/>
      <c r="V90" s="98"/>
      <c r="W90" s="98"/>
      <c r="X90" s="98"/>
      <c r="Y90" s="98"/>
      <c r="Z90" s="98"/>
      <c r="AA90" s="98"/>
      <c r="AB90" s="98"/>
    </row>
    <row r="91" spans="1:28" s="99" customFormat="1" ht="17.25" customHeight="1" x14ac:dyDescent="0.25">
      <c r="A91" s="55" t="s">
        <v>57</v>
      </c>
      <c r="B91" s="53" t="s">
        <v>45</v>
      </c>
      <c r="C91" s="57">
        <v>76705</v>
      </c>
      <c r="D91" s="100">
        <v>586.79999999999995</v>
      </c>
      <c r="E91" s="101">
        <v>93.839773399999999</v>
      </c>
      <c r="F91" s="100">
        <v>860.64</v>
      </c>
      <c r="G91" s="100">
        <v>254.28</v>
      </c>
      <c r="H91" s="100">
        <v>189.53639999999999</v>
      </c>
      <c r="I91" s="100">
        <v>185.82</v>
      </c>
      <c r="J91" s="100">
        <v>185.82</v>
      </c>
      <c r="K91" s="100">
        <v>185.82</v>
      </c>
      <c r="L91" s="100">
        <v>93.839773399999999</v>
      </c>
      <c r="M91" s="100">
        <v>93.839773399999999</v>
      </c>
      <c r="N91" s="100">
        <v>93.839773399999999</v>
      </c>
      <c r="O91" s="100">
        <v>93.839773399999999</v>
      </c>
      <c r="P91" s="100">
        <v>93.839773399999999</v>
      </c>
      <c r="Q91" s="100">
        <v>93.839773399999999</v>
      </c>
      <c r="R91" s="100">
        <v>586.79999999999995</v>
      </c>
      <c r="S91" s="100">
        <v>860.64</v>
      </c>
      <c r="T91" s="100">
        <v>120</v>
      </c>
      <c r="U91" s="100">
        <v>120</v>
      </c>
      <c r="V91" s="100">
        <v>120</v>
      </c>
      <c r="W91" s="100">
        <v>120</v>
      </c>
      <c r="X91" s="100">
        <v>120</v>
      </c>
      <c r="Y91" s="100">
        <v>313.54680000000002</v>
      </c>
      <c r="Z91" s="100">
        <v>729.58799999999997</v>
      </c>
      <c r="AA91" s="100">
        <v>729.58799999999997</v>
      </c>
      <c r="AB91" s="100">
        <v>729.58799999999997</v>
      </c>
    </row>
    <row r="92" spans="1:28" s="99" customFormat="1" ht="17.25" customHeight="1" x14ac:dyDescent="0.25">
      <c r="A92" s="54"/>
      <c r="B92" s="54"/>
      <c r="C92" s="54"/>
      <c r="D92" s="98"/>
      <c r="E92" s="98"/>
      <c r="F92" s="98"/>
      <c r="G92" s="98"/>
      <c r="H92" s="98"/>
      <c r="I92" s="98"/>
      <c r="J92" s="98"/>
      <c r="K92" s="98"/>
      <c r="L92" s="98"/>
      <c r="M92" s="98"/>
      <c r="N92" s="98"/>
      <c r="O92" s="98"/>
      <c r="P92" s="98"/>
      <c r="Q92" s="98"/>
      <c r="R92" s="98"/>
      <c r="S92" s="98"/>
      <c r="T92" s="98"/>
      <c r="U92" s="98"/>
      <c r="V92" s="98"/>
      <c r="W92" s="98"/>
      <c r="X92" s="98"/>
      <c r="Y92" s="98"/>
      <c r="Z92" s="98"/>
      <c r="AA92" s="98"/>
      <c r="AB92" s="98"/>
    </row>
    <row r="93" spans="1:28" s="99" customFormat="1" ht="17.25" customHeight="1" x14ac:dyDescent="0.25">
      <c r="A93" s="55" t="s">
        <v>58</v>
      </c>
      <c r="B93" s="53" t="s">
        <v>45</v>
      </c>
      <c r="C93" s="57">
        <v>76801</v>
      </c>
      <c r="D93" s="100">
        <v>837</v>
      </c>
      <c r="E93" s="101">
        <v>0</v>
      </c>
      <c r="F93" s="100">
        <v>1227.5999999999999</v>
      </c>
      <c r="G93" s="100">
        <v>362.7</v>
      </c>
      <c r="H93" s="100">
        <v>270.351</v>
      </c>
      <c r="I93" s="100">
        <v>265.05</v>
      </c>
      <c r="J93" s="100">
        <v>265.05</v>
      </c>
      <c r="K93" s="100">
        <v>265.05</v>
      </c>
      <c r="L93" s="100">
        <v>0</v>
      </c>
      <c r="M93" s="100">
        <v>0</v>
      </c>
      <c r="N93" s="100">
        <v>0</v>
      </c>
      <c r="O93" s="100">
        <v>0</v>
      </c>
      <c r="P93" s="100">
        <v>0</v>
      </c>
      <c r="Q93" s="100">
        <v>0</v>
      </c>
      <c r="R93" s="100">
        <v>837</v>
      </c>
      <c r="S93" s="100">
        <v>1227.5999999999999</v>
      </c>
      <c r="T93" s="100">
        <v>120</v>
      </c>
      <c r="U93" s="100">
        <v>120</v>
      </c>
      <c r="V93" s="100">
        <v>120</v>
      </c>
      <c r="W93" s="100">
        <v>120</v>
      </c>
      <c r="X93" s="100">
        <v>120</v>
      </c>
      <c r="Y93" s="100">
        <v>447.23699999999997</v>
      </c>
      <c r="Z93" s="100">
        <v>1040.67</v>
      </c>
      <c r="AA93" s="100">
        <v>1040.67</v>
      </c>
      <c r="AB93" s="100">
        <v>1040.67</v>
      </c>
    </row>
    <row r="94" spans="1:28" s="99" customFormat="1" ht="17.25" customHeight="1" x14ac:dyDescent="0.25">
      <c r="A94" s="54"/>
      <c r="B94" s="54"/>
      <c r="C94" s="54"/>
      <c r="D94" s="98"/>
      <c r="E94" s="98"/>
      <c r="F94" s="98"/>
      <c r="G94" s="98"/>
      <c r="H94" s="98"/>
      <c r="I94" s="98"/>
      <c r="J94" s="98"/>
      <c r="K94" s="98"/>
      <c r="L94" s="98"/>
      <c r="M94" s="98"/>
      <c r="N94" s="98"/>
      <c r="O94" s="98"/>
      <c r="P94" s="98"/>
      <c r="Q94" s="98"/>
      <c r="R94" s="98"/>
      <c r="S94" s="98"/>
      <c r="T94" s="98"/>
      <c r="U94" s="98"/>
      <c r="V94" s="98"/>
      <c r="W94" s="98"/>
      <c r="X94" s="98"/>
      <c r="Y94" s="98"/>
      <c r="Z94" s="98"/>
      <c r="AA94" s="98"/>
      <c r="AB94" s="98"/>
    </row>
    <row r="95" spans="1:28" s="99" customFormat="1" ht="17.25" customHeight="1" x14ac:dyDescent="0.25">
      <c r="A95" s="55" t="s">
        <v>59</v>
      </c>
      <c r="B95" s="53" t="s">
        <v>45</v>
      </c>
      <c r="C95" s="57">
        <v>76805</v>
      </c>
      <c r="D95" s="100">
        <v>837</v>
      </c>
      <c r="E95" s="101">
        <v>0</v>
      </c>
      <c r="F95" s="100">
        <v>1227.5999999999999</v>
      </c>
      <c r="G95" s="100">
        <v>362.7</v>
      </c>
      <c r="H95" s="100">
        <v>270.351</v>
      </c>
      <c r="I95" s="100">
        <v>265.05</v>
      </c>
      <c r="J95" s="100">
        <v>265.05</v>
      </c>
      <c r="K95" s="100">
        <v>265.05</v>
      </c>
      <c r="L95" s="100">
        <v>0</v>
      </c>
      <c r="M95" s="100">
        <v>0</v>
      </c>
      <c r="N95" s="100">
        <v>0</v>
      </c>
      <c r="O95" s="100">
        <v>0</v>
      </c>
      <c r="P95" s="100">
        <v>0</v>
      </c>
      <c r="Q95" s="100">
        <v>0</v>
      </c>
      <c r="R95" s="100">
        <v>837</v>
      </c>
      <c r="S95" s="100">
        <v>1227.5999999999999</v>
      </c>
      <c r="T95" s="100">
        <v>120</v>
      </c>
      <c r="U95" s="100">
        <v>120</v>
      </c>
      <c r="V95" s="100">
        <v>120</v>
      </c>
      <c r="W95" s="100">
        <v>120</v>
      </c>
      <c r="X95" s="100">
        <v>120</v>
      </c>
      <c r="Y95" s="100">
        <v>447.23699999999997</v>
      </c>
      <c r="Z95" s="100">
        <v>1040.67</v>
      </c>
      <c r="AA95" s="100">
        <v>1040.67</v>
      </c>
      <c r="AB95" s="100">
        <v>1040.67</v>
      </c>
    </row>
    <row r="97" spans="1:28" s="99" customFormat="1" ht="17.25" customHeight="1" x14ac:dyDescent="0.25">
      <c r="A97" s="55" t="s">
        <v>60</v>
      </c>
      <c r="B97" s="53" t="s">
        <v>45</v>
      </c>
      <c r="C97" s="57">
        <v>76830</v>
      </c>
      <c r="D97" s="100">
        <v>916.8</v>
      </c>
      <c r="E97" s="101">
        <v>93.839773399999999</v>
      </c>
      <c r="F97" s="100">
        <v>1344.64</v>
      </c>
      <c r="G97" s="100">
        <v>397.28</v>
      </c>
      <c r="H97" s="100">
        <v>296.12639999999999</v>
      </c>
      <c r="I97" s="100">
        <v>290.32</v>
      </c>
      <c r="J97" s="100">
        <v>290.32</v>
      </c>
      <c r="K97" s="100">
        <v>290.32</v>
      </c>
      <c r="L97" s="100">
        <v>93.839773399999999</v>
      </c>
      <c r="M97" s="100">
        <v>93.839773399999999</v>
      </c>
      <c r="N97" s="100">
        <v>93.839773399999999</v>
      </c>
      <c r="O97" s="100">
        <v>93.839773399999999</v>
      </c>
      <c r="P97" s="100">
        <v>93.839773399999999</v>
      </c>
      <c r="Q97" s="100">
        <v>93.839773399999999</v>
      </c>
      <c r="R97" s="100">
        <v>916.8</v>
      </c>
      <c r="S97" s="100">
        <v>1344.64</v>
      </c>
      <c r="T97" s="100">
        <v>120</v>
      </c>
      <c r="U97" s="100">
        <v>120</v>
      </c>
      <c r="V97" s="100">
        <v>120</v>
      </c>
      <c r="W97" s="100">
        <v>120</v>
      </c>
      <c r="X97" s="100">
        <v>120</v>
      </c>
      <c r="Y97" s="100">
        <v>489.8768</v>
      </c>
      <c r="Z97" s="100">
        <v>1139.8879999999999</v>
      </c>
      <c r="AA97" s="100">
        <v>1139.8879999999999</v>
      </c>
      <c r="AB97" s="100">
        <v>1139.8879999999999</v>
      </c>
    </row>
    <row r="98" spans="1:28" s="99" customFormat="1" ht="17.25" customHeight="1" x14ac:dyDescent="0.25">
      <c r="A98" s="54"/>
      <c r="B98" s="54"/>
      <c r="C98" s="54"/>
      <c r="D98" s="98"/>
      <c r="E98" s="98"/>
      <c r="F98" s="98"/>
      <c r="G98" s="98"/>
      <c r="H98" s="98"/>
      <c r="I98" s="98"/>
      <c r="J98" s="98"/>
      <c r="K98" s="98"/>
      <c r="L98" s="98"/>
      <c r="M98" s="98"/>
      <c r="N98" s="98"/>
      <c r="O98" s="98"/>
      <c r="P98" s="98"/>
      <c r="Q98" s="98"/>
      <c r="R98" s="98"/>
      <c r="S98" s="98"/>
      <c r="T98" s="98"/>
      <c r="U98" s="98"/>
      <c r="V98" s="98"/>
      <c r="W98" s="98"/>
      <c r="X98" s="98"/>
      <c r="Y98" s="98"/>
      <c r="Z98" s="98"/>
      <c r="AA98" s="98"/>
      <c r="AB98" s="98"/>
    </row>
    <row r="99" spans="1:28" s="99" customFormat="1" ht="17.25" customHeight="1" x14ac:dyDescent="0.25">
      <c r="A99" s="55" t="s">
        <v>61</v>
      </c>
      <c r="B99" s="53" t="s">
        <v>45</v>
      </c>
      <c r="C99" s="57">
        <v>76856</v>
      </c>
      <c r="D99" s="100">
        <v>804.6</v>
      </c>
      <c r="E99" s="101">
        <v>93.839773399999999</v>
      </c>
      <c r="F99" s="100">
        <v>1180.08</v>
      </c>
      <c r="G99" s="100">
        <v>348.66</v>
      </c>
      <c r="H99" s="100">
        <v>259.88580000000002</v>
      </c>
      <c r="I99" s="100">
        <v>254.79</v>
      </c>
      <c r="J99" s="100">
        <v>254.79</v>
      </c>
      <c r="K99" s="100">
        <v>254.79</v>
      </c>
      <c r="L99" s="100">
        <v>93.839773399999999</v>
      </c>
      <c r="M99" s="100">
        <v>93.839773399999999</v>
      </c>
      <c r="N99" s="100">
        <v>93.839773399999999</v>
      </c>
      <c r="O99" s="100">
        <v>93.839773399999999</v>
      </c>
      <c r="P99" s="100">
        <v>93.839773399999999</v>
      </c>
      <c r="Q99" s="100">
        <v>93.839773399999999</v>
      </c>
      <c r="R99" s="100">
        <v>804.6</v>
      </c>
      <c r="S99" s="100">
        <v>1180.08</v>
      </c>
      <c r="T99" s="100">
        <v>120</v>
      </c>
      <c r="U99" s="100">
        <v>120</v>
      </c>
      <c r="V99" s="100">
        <v>120</v>
      </c>
      <c r="W99" s="100">
        <v>120</v>
      </c>
      <c r="X99" s="100">
        <v>120</v>
      </c>
      <c r="Y99" s="100">
        <v>429.9246</v>
      </c>
      <c r="Z99" s="100">
        <v>1000.386</v>
      </c>
      <c r="AA99" s="100">
        <v>1000.386</v>
      </c>
      <c r="AB99" s="100">
        <v>1000.386</v>
      </c>
    </row>
    <row r="100" spans="1:28" s="99" customFormat="1" ht="17.25" customHeight="1" x14ac:dyDescent="0.25">
      <c r="A100" s="54"/>
      <c r="B100" s="54"/>
      <c r="C100" s="54"/>
      <c r="D100" s="98"/>
      <c r="E100" s="98"/>
      <c r="F100" s="98"/>
      <c r="G100" s="98"/>
      <c r="H100" s="98"/>
      <c r="I100" s="98"/>
      <c r="J100" s="98"/>
      <c r="K100" s="98"/>
      <c r="L100" s="98"/>
      <c r="M100" s="98"/>
      <c r="N100" s="98"/>
      <c r="O100" s="98"/>
      <c r="P100" s="98"/>
      <c r="Q100" s="98"/>
      <c r="R100" s="98"/>
      <c r="S100" s="98"/>
      <c r="T100" s="98"/>
      <c r="U100" s="98"/>
      <c r="V100" s="98"/>
      <c r="W100" s="98"/>
      <c r="X100" s="98"/>
      <c r="Y100" s="98"/>
      <c r="Z100" s="98"/>
      <c r="AA100" s="98"/>
      <c r="AB100" s="98"/>
    </row>
    <row r="101" spans="1:28" s="99" customFormat="1" ht="17.25" customHeight="1" x14ac:dyDescent="0.25">
      <c r="A101" s="55" t="s">
        <v>62</v>
      </c>
      <c r="B101" s="53" t="s">
        <v>45</v>
      </c>
      <c r="C101" s="57">
        <v>93926</v>
      </c>
      <c r="D101" s="100">
        <v>670.8</v>
      </c>
      <c r="E101" s="101">
        <v>93.839773399999999</v>
      </c>
      <c r="F101" s="100">
        <v>983.84</v>
      </c>
      <c r="G101" s="100">
        <v>290.68</v>
      </c>
      <c r="H101" s="100">
        <v>216.66839999999999</v>
      </c>
      <c r="I101" s="100">
        <v>212.42</v>
      </c>
      <c r="J101" s="100">
        <v>212.42</v>
      </c>
      <c r="K101" s="100">
        <v>212.42</v>
      </c>
      <c r="L101" s="100">
        <v>93.839773399999999</v>
      </c>
      <c r="M101" s="100">
        <v>93.839773399999999</v>
      </c>
      <c r="N101" s="100">
        <v>93.839773399999999</v>
      </c>
      <c r="O101" s="100">
        <v>93.839773399999999</v>
      </c>
      <c r="P101" s="100">
        <v>93.839773399999999</v>
      </c>
      <c r="Q101" s="100">
        <v>93.839773399999999</v>
      </c>
      <c r="R101" s="100">
        <v>670.8</v>
      </c>
      <c r="S101" s="100">
        <v>983.84</v>
      </c>
      <c r="T101" s="100">
        <v>977.4674</v>
      </c>
      <c r="U101" s="100">
        <v>977.4674</v>
      </c>
      <c r="V101" s="100">
        <v>977.4674</v>
      </c>
      <c r="W101" s="100">
        <v>967.74080000000004</v>
      </c>
      <c r="X101" s="100">
        <v>928.61080000000004</v>
      </c>
      <c r="Y101" s="100">
        <v>358.43079999999998</v>
      </c>
      <c r="Z101" s="100">
        <v>834.02800000000002</v>
      </c>
      <c r="AA101" s="100">
        <v>834.02800000000002</v>
      </c>
      <c r="AB101" s="100">
        <v>834.02800000000002</v>
      </c>
    </row>
    <row r="102" spans="1:28" s="99" customFormat="1" ht="17.25" customHeight="1" x14ac:dyDescent="0.25">
      <c r="A102" s="54"/>
      <c r="B102" s="54"/>
      <c r="C102" s="54"/>
      <c r="D102" s="98"/>
      <c r="E102" s="98"/>
      <c r="F102" s="98"/>
      <c r="G102" s="98"/>
      <c r="H102" s="98"/>
      <c r="I102" s="98"/>
      <c r="J102" s="98"/>
      <c r="K102" s="98"/>
      <c r="L102" s="98"/>
      <c r="M102" s="98"/>
      <c r="N102" s="98"/>
      <c r="O102" s="98"/>
      <c r="P102" s="98"/>
      <c r="Q102" s="98"/>
      <c r="R102" s="98"/>
      <c r="S102" s="98"/>
      <c r="T102" s="98"/>
      <c r="U102" s="98"/>
      <c r="V102" s="98"/>
      <c r="W102" s="98"/>
      <c r="X102" s="98"/>
      <c r="Y102" s="98"/>
      <c r="Z102" s="98"/>
      <c r="AA102" s="98"/>
      <c r="AB102" s="98"/>
    </row>
    <row r="103" spans="1:28" s="99" customFormat="1" ht="17.25" customHeight="1" x14ac:dyDescent="0.25">
      <c r="A103" s="55" t="s">
        <v>63</v>
      </c>
      <c r="B103" s="53" t="s">
        <v>45</v>
      </c>
      <c r="C103" s="57">
        <v>93971</v>
      </c>
      <c r="D103" s="100">
        <v>687</v>
      </c>
      <c r="E103" s="101">
        <v>93.839773399999999</v>
      </c>
      <c r="F103" s="100">
        <v>1007.6</v>
      </c>
      <c r="G103" s="100">
        <v>297.7</v>
      </c>
      <c r="H103" s="100">
        <v>221.90100000000001</v>
      </c>
      <c r="I103" s="100">
        <v>217.55</v>
      </c>
      <c r="J103" s="100">
        <v>217.55</v>
      </c>
      <c r="K103" s="100">
        <v>217.55</v>
      </c>
      <c r="L103" s="100">
        <v>93.839773399999999</v>
      </c>
      <c r="M103" s="100">
        <v>93.839773399999999</v>
      </c>
      <c r="N103" s="100">
        <v>93.839773399999999</v>
      </c>
      <c r="O103" s="100">
        <v>93.839773399999999</v>
      </c>
      <c r="P103" s="100">
        <v>93.839773399999999</v>
      </c>
      <c r="Q103" s="100">
        <v>93.839773399999999</v>
      </c>
      <c r="R103" s="100">
        <v>687</v>
      </c>
      <c r="S103" s="100">
        <v>1007.6</v>
      </c>
      <c r="T103" s="100">
        <v>1001.0735</v>
      </c>
      <c r="U103" s="100">
        <v>1001.0735</v>
      </c>
      <c r="V103" s="100">
        <v>1001.0735</v>
      </c>
      <c r="W103" s="100">
        <v>991.11200000000008</v>
      </c>
      <c r="X103" s="100">
        <v>951.03700000000003</v>
      </c>
      <c r="Y103" s="100">
        <v>367.08699999999999</v>
      </c>
      <c r="Z103" s="100">
        <v>854.17</v>
      </c>
      <c r="AA103" s="100">
        <v>854.17</v>
      </c>
      <c r="AB103" s="100">
        <v>854.17</v>
      </c>
    </row>
    <row r="104" spans="1:28" s="99" customFormat="1" ht="17.25" customHeight="1" x14ac:dyDescent="0.25">
      <c r="A104" s="54"/>
      <c r="B104" s="54"/>
      <c r="C104" s="54"/>
      <c r="D104" s="98"/>
      <c r="E104" s="98"/>
      <c r="F104" s="98"/>
      <c r="G104" s="98"/>
      <c r="H104" s="98"/>
      <c r="I104" s="98"/>
      <c r="J104" s="98"/>
      <c r="K104" s="98"/>
      <c r="L104" s="98"/>
      <c r="M104" s="98"/>
      <c r="N104" s="98"/>
      <c r="O104" s="98"/>
      <c r="P104" s="98"/>
      <c r="Q104" s="98"/>
      <c r="R104" s="98"/>
      <c r="S104" s="98"/>
      <c r="T104" s="98"/>
      <c r="U104" s="98"/>
      <c r="V104" s="98"/>
      <c r="W104" s="98"/>
      <c r="X104" s="98"/>
      <c r="Y104" s="98"/>
      <c r="Z104" s="98"/>
      <c r="AA104" s="98"/>
      <c r="AB104" s="98"/>
    </row>
    <row r="105" spans="1:28" s="99" customFormat="1" ht="17.25" customHeight="1" x14ac:dyDescent="0.25">
      <c r="A105" s="55" t="s">
        <v>64</v>
      </c>
      <c r="B105" s="53" t="s">
        <v>22</v>
      </c>
      <c r="C105" s="57">
        <v>78012</v>
      </c>
      <c r="D105" s="100">
        <v>352.2</v>
      </c>
      <c r="E105" s="101"/>
      <c r="F105" s="100"/>
      <c r="G105" s="100">
        <v>152.62</v>
      </c>
      <c r="H105" s="100">
        <v>113.7606</v>
      </c>
      <c r="I105" s="100">
        <v>111.53</v>
      </c>
      <c r="J105" s="100">
        <v>111.53</v>
      </c>
      <c r="K105" s="100">
        <v>111.53</v>
      </c>
      <c r="L105" s="100">
        <v>352.00429159999999</v>
      </c>
      <c r="M105" s="100">
        <v>352.00429159999999</v>
      </c>
      <c r="N105" s="100">
        <v>352.00429159999999</v>
      </c>
      <c r="O105" s="100">
        <v>352.00429159999999</v>
      </c>
      <c r="P105" s="100">
        <v>352.00429159999999</v>
      </c>
      <c r="Q105" s="100">
        <v>352.00429159999999</v>
      </c>
      <c r="R105" s="100">
        <v>352.2</v>
      </c>
      <c r="S105" s="100">
        <v>516.56000000000006</v>
      </c>
      <c r="T105" s="100">
        <v>513.21410000000003</v>
      </c>
      <c r="U105" s="100">
        <v>513.21410000000003</v>
      </c>
      <c r="V105" s="100">
        <v>513.21410000000003</v>
      </c>
      <c r="W105" s="100">
        <v>508.10720000000003</v>
      </c>
      <c r="X105" s="100">
        <v>487.56220000000002</v>
      </c>
      <c r="Y105" s="100">
        <v>188.19219999999999</v>
      </c>
      <c r="Z105" s="100">
        <v>437.90199999999999</v>
      </c>
      <c r="AA105" s="100">
        <v>437.90199999999999</v>
      </c>
      <c r="AB105" s="100">
        <v>437.90199999999999</v>
      </c>
    </row>
    <row r="106" spans="1:28" s="99" customFormat="1" ht="17.25" customHeight="1" x14ac:dyDescent="0.25">
      <c r="A106" s="55" t="s">
        <v>1</v>
      </c>
      <c r="B106" s="53" t="s">
        <v>25</v>
      </c>
      <c r="C106" s="57" t="s">
        <v>65</v>
      </c>
      <c r="D106" s="100">
        <v>147</v>
      </c>
      <c r="E106" s="101"/>
      <c r="F106" s="100"/>
      <c r="G106" s="100">
        <v>63.7</v>
      </c>
      <c r="H106" s="100">
        <v>47.481000000000002</v>
      </c>
      <c r="I106" s="100">
        <v>46.55</v>
      </c>
      <c r="J106" s="100">
        <v>46.55</v>
      </c>
      <c r="K106" s="100">
        <v>46.55</v>
      </c>
      <c r="L106" s="100">
        <v>0</v>
      </c>
      <c r="M106" s="100">
        <v>0</v>
      </c>
      <c r="N106" s="100">
        <v>0</v>
      </c>
      <c r="O106" s="100">
        <v>0</v>
      </c>
      <c r="P106" s="100">
        <v>0</v>
      </c>
      <c r="Q106" s="100">
        <v>0</v>
      </c>
      <c r="R106" s="100">
        <v>147</v>
      </c>
      <c r="S106" s="100">
        <v>215.6</v>
      </c>
      <c r="T106" s="100">
        <v>214.20349999999999</v>
      </c>
      <c r="U106" s="100">
        <v>214.20349999999999</v>
      </c>
      <c r="V106" s="100">
        <v>214.20349999999999</v>
      </c>
      <c r="W106" s="100">
        <v>212.072</v>
      </c>
      <c r="X106" s="100">
        <v>203.49700000000001</v>
      </c>
      <c r="Y106" s="100">
        <v>78.546999999999997</v>
      </c>
      <c r="Z106" s="100">
        <v>182.77</v>
      </c>
      <c r="AA106" s="100">
        <v>182.77</v>
      </c>
      <c r="AB106" s="100">
        <v>182.77</v>
      </c>
    </row>
    <row r="107" spans="1:28" s="99" customFormat="1" ht="17.25" customHeight="1" x14ac:dyDescent="0.25">
      <c r="A107" s="55"/>
      <c r="B107" s="53" t="s">
        <v>27</v>
      </c>
      <c r="C107" s="57"/>
      <c r="D107" s="100">
        <v>499.2</v>
      </c>
      <c r="E107" s="101">
        <v>158.07999999999998</v>
      </c>
      <c r="F107" s="100">
        <v>732.16000000000008</v>
      </c>
      <c r="G107" s="100">
        <v>216.32</v>
      </c>
      <c r="H107" s="100">
        <v>161.24160000000001</v>
      </c>
      <c r="I107" s="100">
        <v>158.07999999999998</v>
      </c>
      <c r="J107" s="100">
        <v>158.07999999999998</v>
      </c>
      <c r="K107" s="100">
        <v>158.07999999999998</v>
      </c>
      <c r="L107" s="100">
        <v>352.00429159999999</v>
      </c>
      <c r="M107" s="100">
        <v>352.00429159999999</v>
      </c>
      <c r="N107" s="100">
        <v>352.00429159999999</v>
      </c>
      <c r="O107" s="100">
        <v>352.00429159999999</v>
      </c>
      <c r="P107" s="100">
        <v>352.00429159999999</v>
      </c>
      <c r="Q107" s="100">
        <v>352.00429159999999</v>
      </c>
      <c r="R107" s="100">
        <v>499.2</v>
      </c>
      <c r="S107" s="100">
        <v>732.16000000000008</v>
      </c>
      <c r="T107" s="100">
        <v>727.41759999999999</v>
      </c>
      <c r="U107" s="100">
        <v>727.41759999999999</v>
      </c>
      <c r="V107" s="100">
        <v>727.41759999999999</v>
      </c>
      <c r="W107" s="100">
        <v>720.17920000000004</v>
      </c>
      <c r="X107" s="100">
        <v>691.05920000000003</v>
      </c>
      <c r="Y107" s="100">
        <v>266.73919999999998</v>
      </c>
      <c r="Z107" s="100">
        <v>620.67200000000003</v>
      </c>
      <c r="AA107" s="100">
        <v>620.67200000000003</v>
      </c>
      <c r="AB107" s="100">
        <v>620.67200000000003</v>
      </c>
    </row>
    <row r="108" spans="1:28" s="99" customFormat="1" ht="17.25" customHeight="1" x14ac:dyDescent="0.25">
      <c r="A108" s="54"/>
      <c r="B108" s="54"/>
      <c r="C108" s="54"/>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row>
    <row r="109" spans="1:28" s="99" customFormat="1" ht="17.25" customHeight="1" x14ac:dyDescent="0.25">
      <c r="A109" s="55" t="s">
        <v>66</v>
      </c>
      <c r="B109" s="53" t="s">
        <v>22</v>
      </c>
      <c r="C109" s="57">
        <v>78227</v>
      </c>
      <c r="D109" s="100">
        <v>1466.4</v>
      </c>
      <c r="E109" s="101"/>
      <c r="F109" s="100"/>
      <c r="G109" s="100">
        <v>635.44000000000005</v>
      </c>
      <c r="H109" s="100">
        <v>473.6472</v>
      </c>
      <c r="I109" s="100">
        <v>464.36</v>
      </c>
      <c r="J109" s="100">
        <v>464.36</v>
      </c>
      <c r="K109" s="100">
        <v>464.36</v>
      </c>
      <c r="L109" s="100">
        <v>461.30655460000003</v>
      </c>
      <c r="M109" s="100">
        <v>461.30655460000003</v>
      </c>
      <c r="N109" s="100">
        <v>461.30655460000003</v>
      </c>
      <c r="O109" s="100">
        <v>461.30655460000003</v>
      </c>
      <c r="P109" s="100">
        <v>461.30655460000003</v>
      </c>
      <c r="Q109" s="100">
        <v>461.30655460000003</v>
      </c>
      <c r="R109" s="100">
        <v>1466.4</v>
      </c>
      <c r="S109" s="100">
        <v>2150.7199999999998</v>
      </c>
      <c r="T109" s="100">
        <v>2136.7891999999997</v>
      </c>
      <c r="U109" s="100">
        <v>2136.7891999999997</v>
      </c>
      <c r="V109" s="100">
        <v>2136.7891999999997</v>
      </c>
      <c r="W109" s="100">
        <v>2115.5264000000002</v>
      </c>
      <c r="X109" s="100">
        <v>2029.9864</v>
      </c>
      <c r="Y109" s="100">
        <v>783.54639999999995</v>
      </c>
      <c r="Z109" s="100">
        <v>1823.2239999999999</v>
      </c>
      <c r="AA109" s="100">
        <v>1823.2239999999999</v>
      </c>
      <c r="AB109" s="100">
        <v>1823.2239999999999</v>
      </c>
    </row>
    <row r="110" spans="1:28" s="99" customFormat="1" ht="17.25" customHeight="1" x14ac:dyDescent="0.25">
      <c r="A110" s="55" t="s">
        <v>1</v>
      </c>
      <c r="B110" s="53" t="s">
        <v>25</v>
      </c>
      <c r="C110" s="57" t="s">
        <v>67</v>
      </c>
      <c r="D110" s="100">
        <v>132.6</v>
      </c>
      <c r="E110" s="101"/>
      <c r="F110" s="100"/>
      <c r="G110" s="100">
        <v>57.46</v>
      </c>
      <c r="H110" s="100">
        <v>42.829799999999999</v>
      </c>
      <c r="I110" s="100">
        <v>41.99</v>
      </c>
      <c r="J110" s="100">
        <v>41.99</v>
      </c>
      <c r="K110" s="100">
        <v>41.99</v>
      </c>
      <c r="L110" s="100">
        <v>0</v>
      </c>
      <c r="M110" s="100">
        <v>0</v>
      </c>
      <c r="N110" s="100">
        <v>0</v>
      </c>
      <c r="O110" s="100">
        <v>0</v>
      </c>
      <c r="P110" s="100">
        <v>0</v>
      </c>
      <c r="Q110" s="100">
        <v>0</v>
      </c>
      <c r="R110" s="100">
        <v>132.6</v>
      </c>
      <c r="S110" s="100">
        <v>194.48</v>
      </c>
      <c r="T110" s="100">
        <v>193.22029999999998</v>
      </c>
      <c r="U110" s="100">
        <v>193.22029999999998</v>
      </c>
      <c r="V110" s="100">
        <v>193.22029999999998</v>
      </c>
      <c r="W110" s="100">
        <v>191.29760000000002</v>
      </c>
      <c r="X110" s="100">
        <v>183.5626</v>
      </c>
      <c r="Y110" s="100">
        <v>70.852599999999995</v>
      </c>
      <c r="Z110" s="100">
        <v>164.86599999999999</v>
      </c>
      <c r="AA110" s="100">
        <v>164.86599999999999</v>
      </c>
      <c r="AB110" s="100">
        <v>164.86599999999999</v>
      </c>
    </row>
    <row r="111" spans="1:28" s="99" customFormat="1" ht="17.25" customHeight="1" x14ac:dyDescent="0.25">
      <c r="A111" s="55"/>
      <c r="B111" s="53" t="s">
        <v>27</v>
      </c>
      <c r="C111" s="57"/>
      <c r="D111" s="100">
        <v>1599</v>
      </c>
      <c r="E111" s="101">
        <v>461.30655460000003</v>
      </c>
      <c r="F111" s="100">
        <v>2345.1999999999998</v>
      </c>
      <c r="G111" s="100">
        <v>692.90000000000009</v>
      </c>
      <c r="H111" s="100">
        <v>516.47699999999998</v>
      </c>
      <c r="I111" s="100">
        <v>506.35</v>
      </c>
      <c r="J111" s="100">
        <v>506.35</v>
      </c>
      <c r="K111" s="100">
        <v>506.35</v>
      </c>
      <c r="L111" s="100">
        <v>461.30655460000003</v>
      </c>
      <c r="M111" s="100">
        <v>461.30655460000003</v>
      </c>
      <c r="N111" s="100">
        <v>461.30655460000003</v>
      </c>
      <c r="O111" s="100">
        <v>461.30655460000003</v>
      </c>
      <c r="P111" s="100">
        <v>461.30655460000003</v>
      </c>
      <c r="Q111" s="100">
        <v>461.30655460000003</v>
      </c>
      <c r="R111" s="100">
        <v>1599</v>
      </c>
      <c r="S111" s="100">
        <v>2345.1999999999998</v>
      </c>
      <c r="T111" s="100">
        <v>2330.0094999999997</v>
      </c>
      <c r="U111" s="100">
        <v>2330.0094999999997</v>
      </c>
      <c r="V111" s="100">
        <v>2330.0094999999997</v>
      </c>
      <c r="W111" s="100">
        <v>2306.8240000000001</v>
      </c>
      <c r="X111" s="100">
        <v>2213.549</v>
      </c>
      <c r="Y111" s="100">
        <v>854.39899999999989</v>
      </c>
      <c r="Z111" s="100">
        <v>1988.09</v>
      </c>
      <c r="AA111" s="100">
        <v>1988.09</v>
      </c>
      <c r="AB111" s="100">
        <v>1988.09</v>
      </c>
    </row>
    <row r="113" spans="1:28" s="99" customFormat="1" ht="17.25" customHeight="1" x14ac:dyDescent="0.25">
      <c r="A113" s="55" t="s">
        <v>68</v>
      </c>
      <c r="B113" s="53" t="s">
        <v>22</v>
      </c>
      <c r="C113" s="57">
        <v>78452</v>
      </c>
      <c r="D113" s="100">
        <v>1129.2</v>
      </c>
      <c r="E113" s="101"/>
      <c r="F113" s="100"/>
      <c r="G113" s="100">
        <v>489.32</v>
      </c>
      <c r="H113" s="100">
        <v>364.73160000000001</v>
      </c>
      <c r="I113" s="100">
        <v>357.58</v>
      </c>
      <c r="J113" s="100">
        <v>357.58</v>
      </c>
      <c r="K113" s="100">
        <v>357.58</v>
      </c>
      <c r="L113" s="100">
        <v>1211.890519</v>
      </c>
      <c r="M113" s="100">
        <v>1211.890519</v>
      </c>
      <c r="N113" s="100">
        <v>1211.890519</v>
      </c>
      <c r="O113" s="100">
        <v>1211.890519</v>
      </c>
      <c r="P113" s="100">
        <v>1211.890519</v>
      </c>
      <c r="Q113" s="100">
        <v>1211.890519</v>
      </c>
      <c r="R113" s="100">
        <v>1129.2</v>
      </c>
      <c r="S113" s="100">
        <v>1656.16</v>
      </c>
      <c r="T113" s="100">
        <v>1645.4325999999999</v>
      </c>
      <c r="U113" s="100">
        <v>1645.4325999999999</v>
      </c>
      <c r="V113" s="100">
        <v>1645.4325999999999</v>
      </c>
      <c r="W113" s="100">
        <v>1629.0592000000001</v>
      </c>
      <c r="X113" s="100">
        <v>1563.1892</v>
      </c>
      <c r="Y113" s="100">
        <v>603.36919999999998</v>
      </c>
      <c r="Z113" s="100">
        <v>1403.972</v>
      </c>
      <c r="AA113" s="100">
        <v>1403.972</v>
      </c>
      <c r="AB113" s="100">
        <v>1403.972</v>
      </c>
    </row>
    <row r="114" spans="1:28" s="99" customFormat="1" ht="17.25" customHeight="1" x14ac:dyDescent="0.25">
      <c r="A114" s="55" t="s">
        <v>1</v>
      </c>
      <c r="B114" s="53" t="s">
        <v>25</v>
      </c>
      <c r="C114" s="57" t="s">
        <v>346</v>
      </c>
      <c r="D114" s="100">
        <v>334.2</v>
      </c>
      <c r="E114" s="101"/>
      <c r="F114" s="100"/>
      <c r="G114" s="100">
        <v>144.82</v>
      </c>
      <c r="H114" s="100">
        <v>107.9466</v>
      </c>
      <c r="I114" s="100">
        <v>105.83</v>
      </c>
      <c r="J114" s="100">
        <v>105.83</v>
      </c>
      <c r="K114" s="100">
        <v>105.83</v>
      </c>
      <c r="L114" s="100">
        <v>0</v>
      </c>
      <c r="M114" s="100">
        <v>0</v>
      </c>
      <c r="N114" s="100">
        <v>0</v>
      </c>
      <c r="O114" s="100">
        <v>0</v>
      </c>
      <c r="P114" s="100">
        <v>0</v>
      </c>
      <c r="Q114" s="100">
        <v>0</v>
      </c>
      <c r="R114" s="100">
        <v>334.2</v>
      </c>
      <c r="S114" s="100">
        <v>490.16</v>
      </c>
      <c r="T114" s="100">
        <v>486.98509999999999</v>
      </c>
      <c r="U114" s="100">
        <v>486.98509999999999</v>
      </c>
      <c r="V114" s="100">
        <v>486.98509999999999</v>
      </c>
      <c r="W114" s="100">
        <v>482.13920000000002</v>
      </c>
      <c r="X114" s="100">
        <v>462.64420000000001</v>
      </c>
      <c r="Y114" s="100">
        <v>178.57419999999999</v>
      </c>
      <c r="Z114" s="100">
        <v>415.52199999999999</v>
      </c>
      <c r="AA114" s="100">
        <v>415.52199999999999</v>
      </c>
      <c r="AB114" s="100">
        <v>415.52199999999999</v>
      </c>
    </row>
    <row r="115" spans="1:28" s="99" customFormat="1" ht="17.25" customHeight="1" x14ac:dyDescent="0.25">
      <c r="A115" s="55"/>
      <c r="B115" s="53" t="s">
        <v>27</v>
      </c>
      <c r="C115" s="57"/>
      <c r="D115" s="100">
        <v>1463.4</v>
      </c>
      <c r="E115" s="101">
        <v>463.40999999999997</v>
      </c>
      <c r="F115" s="100">
        <v>2146.3200000000002</v>
      </c>
      <c r="G115" s="100">
        <v>634.14</v>
      </c>
      <c r="H115" s="100">
        <v>472.6782</v>
      </c>
      <c r="I115" s="100">
        <v>463.40999999999997</v>
      </c>
      <c r="J115" s="100">
        <v>463.40999999999997</v>
      </c>
      <c r="K115" s="100">
        <v>463.40999999999997</v>
      </c>
      <c r="L115" s="100">
        <v>1211.890519</v>
      </c>
      <c r="M115" s="100">
        <v>1211.890519</v>
      </c>
      <c r="N115" s="100">
        <v>1211.890519</v>
      </c>
      <c r="O115" s="100">
        <v>1211.890519</v>
      </c>
      <c r="P115" s="100">
        <v>1211.890519</v>
      </c>
      <c r="Q115" s="100">
        <v>1211.890519</v>
      </c>
      <c r="R115" s="100">
        <v>1463.4</v>
      </c>
      <c r="S115" s="100">
        <v>2146.3200000000002</v>
      </c>
      <c r="T115" s="100">
        <v>2132.4177</v>
      </c>
      <c r="U115" s="100">
        <v>2132.4177</v>
      </c>
      <c r="V115" s="100">
        <v>2132.4177</v>
      </c>
      <c r="W115" s="100">
        <v>2111.1984000000002</v>
      </c>
      <c r="X115" s="100">
        <v>2025.8334</v>
      </c>
      <c r="Y115" s="100">
        <v>781.9434</v>
      </c>
      <c r="Z115" s="100">
        <v>1819.4939999999999</v>
      </c>
      <c r="AA115" s="100">
        <v>1819.4939999999999</v>
      </c>
      <c r="AB115" s="100">
        <v>1819.4939999999999</v>
      </c>
    </row>
    <row r="116" spans="1:28" s="99" customFormat="1" ht="17.25" customHeight="1" x14ac:dyDescent="0.25">
      <c r="A116" s="54"/>
      <c r="B116" s="54"/>
      <c r="C116" s="54"/>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row>
    <row r="117" spans="1:28" s="99" customFormat="1" ht="17.25" customHeight="1" x14ac:dyDescent="0.25">
      <c r="A117" s="55" t="s">
        <v>69</v>
      </c>
      <c r="B117" s="53" t="s">
        <v>22</v>
      </c>
      <c r="C117" s="57">
        <v>74018</v>
      </c>
      <c r="D117" s="100">
        <v>288</v>
      </c>
      <c r="E117" s="101">
        <v>0</v>
      </c>
      <c r="F117" s="100">
        <v>422.4</v>
      </c>
      <c r="G117" s="100">
        <v>124.8</v>
      </c>
      <c r="H117" s="100">
        <v>93.024000000000001</v>
      </c>
      <c r="I117" s="100">
        <v>91.2</v>
      </c>
      <c r="J117" s="100">
        <v>91.2</v>
      </c>
      <c r="K117" s="100">
        <v>91.2</v>
      </c>
      <c r="L117" s="100">
        <v>0</v>
      </c>
      <c r="M117" s="100">
        <v>0</v>
      </c>
      <c r="N117" s="100">
        <v>0</v>
      </c>
      <c r="O117" s="100">
        <v>0</v>
      </c>
      <c r="P117" s="100">
        <v>0</v>
      </c>
      <c r="Q117" s="100">
        <v>0</v>
      </c>
      <c r="R117" s="100">
        <v>288</v>
      </c>
      <c r="S117" s="100">
        <v>422.4</v>
      </c>
      <c r="T117" s="100">
        <v>419.66399999999999</v>
      </c>
      <c r="U117" s="100">
        <v>419.66399999999999</v>
      </c>
      <c r="V117" s="100">
        <v>419.66399999999999</v>
      </c>
      <c r="W117" s="100">
        <v>415.488</v>
      </c>
      <c r="X117" s="100">
        <v>398.68799999999999</v>
      </c>
      <c r="Y117" s="100">
        <v>153.88800000000001</v>
      </c>
      <c r="Z117" s="100">
        <v>358.08</v>
      </c>
      <c r="AA117" s="100">
        <v>358.08</v>
      </c>
      <c r="AB117" s="100">
        <v>358.08</v>
      </c>
    </row>
    <row r="118" spans="1:28" s="99" customFormat="1" ht="17.25" customHeight="1" x14ac:dyDescent="0.25">
      <c r="A118" s="54"/>
      <c r="B118" s="54"/>
      <c r="C118" s="54"/>
      <c r="D118" s="98"/>
      <c r="E118" s="98"/>
      <c r="F118" s="98"/>
      <c r="G118" s="98"/>
      <c r="H118" s="98"/>
      <c r="I118" s="98"/>
      <c r="J118" s="98"/>
      <c r="K118" s="98"/>
      <c r="L118" s="98"/>
      <c r="M118" s="98"/>
      <c r="N118" s="98"/>
      <c r="O118" s="98"/>
      <c r="P118" s="98"/>
      <c r="Q118" s="98"/>
      <c r="R118" s="98"/>
      <c r="S118" s="98"/>
      <c r="T118" s="98"/>
      <c r="U118" s="98"/>
      <c r="V118" s="98"/>
      <c r="W118" s="98"/>
      <c r="X118" s="98"/>
      <c r="Y118" s="98"/>
      <c r="Z118" s="98"/>
      <c r="AA118" s="98"/>
      <c r="AB118" s="98"/>
    </row>
    <row r="119" spans="1:28" s="99" customFormat="1" ht="17.25" customHeight="1" x14ac:dyDescent="0.25">
      <c r="A119" s="55" t="s">
        <v>70</v>
      </c>
      <c r="B119" s="53" t="s">
        <v>22</v>
      </c>
      <c r="C119" s="57">
        <v>74022</v>
      </c>
      <c r="D119" s="100">
        <v>660</v>
      </c>
      <c r="E119" s="101">
        <v>0</v>
      </c>
      <c r="F119" s="100">
        <v>968</v>
      </c>
      <c r="G119" s="100">
        <v>286</v>
      </c>
      <c r="H119" s="100">
        <v>213.18</v>
      </c>
      <c r="I119" s="100">
        <v>209</v>
      </c>
      <c r="J119" s="100">
        <v>209</v>
      </c>
      <c r="K119" s="100">
        <v>209</v>
      </c>
      <c r="L119" s="100">
        <v>0</v>
      </c>
      <c r="M119" s="100">
        <v>0</v>
      </c>
      <c r="N119" s="100">
        <v>0</v>
      </c>
      <c r="O119" s="100">
        <v>0</v>
      </c>
      <c r="P119" s="100">
        <v>0</v>
      </c>
      <c r="Q119" s="100">
        <v>0</v>
      </c>
      <c r="R119" s="100">
        <v>660</v>
      </c>
      <c r="S119" s="100">
        <v>968</v>
      </c>
      <c r="T119" s="100">
        <v>961.73</v>
      </c>
      <c r="U119" s="100">
        <v>961.73</v>
      </c>
      <c r="V119" s="100">
        <v>961.73</v>
      </c>
      <c r="W119" s="100">
        <v>952.16000000000008</v>
      </c>
      <c r="X119" s="100">
        <v>913.66</v>
      </c>
      <c r="Y119" s="100">
        <v>352.65999999999997</v>
      </c>
      <c r="Z119" s="100">
        <v>820.6</v>
      </c>
      <c r="AA119" s="100">
        <v>820.6</v>
      </c>
      <c r="AB119" s="100">
        <v>820.6</v>
      </c>
    </row>
    <row r="120" spans="1:28" s="99" customFormat="1" ht="17.25" customHeight="1" x14ac:dyDescent="0.25">
      <c r="A120" s="54"/>
      <c r="B120" s="54"/>
      <c r="C120" s="54"/>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row>
    <row r="121" spans="1:28" s="99" customFormat="1" ht="17.25" customHeight="1" x14ac:dyDescent="0.25">
      <c r="A121" s="55" t="s">
        <v>71</v>
      </c>
      <c r="B121" s="53" t="s">
        <v>22</v>
      </c>
      <c r="C121" s="57">
        <v>73610</v>
      </c>
      <c r="D121" s="100">
        <v>305.39999999999998</v>
      </c>
      <c r="E121" s="101">
        <v>0</v>
      </c>
      <c r="F121" s="100">
        <v>447.92</v>
      </c>
      <c r="G121" s="100">
        <v>132.34</v>
      </c>
      <c r="H121" s="100">
        <v>98.644199999999998</v>
      </c>
      <c r="I121" s="100">
        <v>96.71</v>
      </c>
      <c r="J121" s="100">
        <v>96.71</v>
      </c>
      <c r="K121" s="100">
        <v>96.71</v>
      </c>
      <c r="L121" s="100">
        <v>0</v>
      </c>
      <c r="M121" s="100">
        <v>0</v>
      </c>
      <c r="N121" s="100">
        <v>0</v>
      </c>
      <c r="O121" s="100">
        <v>0</v>
      </c>
      <c r="P121" s="100">
        <v>0</v>
      </c>
      <c r="Q121" s="100">
        <v>0</v>
      </c>
      <c r="R121" s="100">
        <v>305.39999999999998</v>
      </c>
      <c r="S121" s="100">
        <v>447.92</v>
      </c>
      <c r="T121" s="100">
        <v>445.01869999999997</v>
      </c>
      <c r="U121" s="100">
        <v>445.01869999999997</v>
      </c>
      <c r="V121" s="100">
        <v>445.01869999999997</v>
      </c>
      <c r="W121" s="100">
        <v>440.59040000000005</v>
      </c>
      <c r="X121" s="100">
        <v>422.77539999999999</v>
      </c>
      <c r="Y121" s="100">
        <v>163.18539999999999</v>
      </c>
      <c r="Z121" s="100">
        <v>379.714</v>
      </c>
      <c r="AA121" s="100">
        <v>379.714</v>
      </c>
      <c r="AB121" s="100">
        <v>379.714</v>
      </c>
    </row>
    <row r="122" spans="1:28" s="99" customFormat="1" ht="17.25" customHeight="1" x14ac:dyDescent="0.25">
      <c r="A122" s="54"/>
      <c r="B122" s="54"/>
      <c r="C122" s="54"/>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row>
    <row r="123" spans="1:28" s="99" customFormat="1" ht="17.25" customHeight="1" x14ac:dyDescent="0.25">
      <c r="A123" s="55" t="s">
        <v>72</v>
      </c>
      <c r="B123" s="53" t="s">
        <v>22</v>
      </c>
      <c r="C123" s="57">
        <v>71045</v>
      </c>
      <c r="D123" s="100">
        <v>246</v>
      </c>
      <c r="E123" s="101">
        <v>0</v>
      </c>
      <c r="F123" s="100">
        <v>360.8</v>
      </c>
      <c r="G123" s="100">
        <v>106.6</v>
      </c>
      <c r="H123" s="100">
        <v>79.457999999999998</v>
      </c>
      <c r="I123" s="100">
        <v>77.900000000000006</v>
      </c>
      <c r="J123" s="100">
        <v>77.900000000000006</v>
      </c>
      <c r="K123" s="100">
        <v>77.900000000000006</v>
      </c>
      <c r="L123" s="100">
        <v>0</v>
      </c>
      <c r="M123" s="100">
        <v>0</v>
      </c>
      <c r="N123" s="100">
        <v>0</v>
      </c>
      <c r="O123" s="100">
        <v>0</v>
      </c>
      <c r="P123" s="100">
        <v>0</v>
      </c>
      <c r="Q123" s="100">
        <v>0</v>
      </c>
      <c r="R123" s="100">
        <v>246</v>
      </c>
      <c r="S123" s="100">
        <v>360.8</v>
      </c>
      <c r="T123" s="100">
        <v>358.46299999999997</v>
      </c>
      <c r="U123" s="100">
        <v>358.46299999999997</v>
      </c>
      <c r="V123" s="100">
        <v>358.46299999999997</v>
      </c>
      <c r="W123" s="100">
        <v>354.89600000000002</v>
      </c>
      <c r="X123" s="100">
        <v>340.54599999999999</v>
      </c>
      <c r="Y123" s="100">
        <v>131.446</v>
      </c>
      <c r="Z123" s="100">
        <v>305.86</v>
      </c>
      <c r="AA123" s="100">
        <v>305.86</v>
      </c>
      <c r="AB123" s="100">
        <v>305.86</v>
      </c>
    </row>
    <row r="124" spans="1:28" s="99" customFormat="1" ht="17.25" customHeight="1" x14ac:dyDescent="0.25">
      <c r="A124" s="54"/>
      <c r="B124" s="54"/>
      <c r="C124" s="54"/>
      <c r="D124" s="98"/>
      <c r="E124" s="98"/>
      <c r="F124" s="98"/>
      <c r="G124" s="98"/>
      <c r="H124" s="98"/>
      <c r="I124" s="98"/>
      <c r="J124" s="98"/>
      <c r="K124" s="98"/>
      <c r="L124" s="98"/>
      <c r="M124" s="98"/>
      <c r="N124" s="98"/>
      <c r="O124" s="98"/>
      <c r="P124" s="98"/>
      <c r="Q124" s="98"/>
      <c r="R124" s="98"/>
      <c r="S124" s="98"/>
      <c r="T124" s="98"/>
      <c r="U124" s="98"/>
      <c r="V124" s="98"/>
      <c r="W124" s="98"/>
      <c r="X124" s="98"/>
      <c r="Y124" s="98"/>
      <c r="Z124" s="98"/>
      <c r="AA124" s="98"/>
      <c r="AB124" s="98"/>
    </row>
    <row r="125" spans="1:28" s="99" customFormat="1" ht="17.25" customHeight="1" x14ac:dyDescent="0.25">
      <c r="A125" s="55" t="s">
        <v>73</v>
      </c>
      <c r="B125" s="53" t="s">
        <v>22</v>
      </c>
      <c r="C125" s="57">
        <v>71046</v>
      </c>
      <c r="D125" s="100">
        <v>288</v>
      </c>
      <c r="E125" s="101">
        <v>0</v>
      </c>
      <c r="F125" s="100">
        <v>422.4</v>
      </c>
      <c r="G125" s="100">
        <v>124.8</v>
      </c>
      <c r="H125" s="100">
        <v>93.024000000000001</v>
      </c>
      <c r="I125" s="100">
        <v>91.2</v>
      </c>
      <c r="J125" s="100">
        <v>91.2</v>
      </c>
      <c r="K125" s="100">
        <v>91.2</v>
      </c>
      <c r="L125" s="100">
        <v>0</v>
      </c>
      <c r="M125" s="100">
        <v>0</v>
      </c>
      <c r="N125" s="100">
        <v>0</v>
      </c>
      <c r="O125" s="100">
        <v>0</v>
      </c>
      <c r="P125" s="100">
        <v>0</v>
      </c>
      <c r="Q125" s="100">
        <v>0</v>
      </c>
      <c r="R125" s="100">
        <v>288</v>
      </c>
      <c r="S125" s="100">
        <v>422.4</v>
      </c>
      <c r="T125" s="100">
        <v>419.66399999999999</v>
      </c>
      <c r="U125" s="100">
        <v>419.66399999999999</v>
      </c>
      <c r="V125" s="100">
        <v>419.66399999999999</v>
      </c>
      <c r="W125" s="100">
        <v>415.488</v>
      </c>
      <c r="X125" s="100">
        <v>398.68799999999999</v>
      </c>
      <c r="Y125" s="100">
        <v>153.88800000000001</v>
      </c>
      <c r="Z125" s="100">
        <v>358.08</v>
      </c>
      <c r="AA125" s="100">
        <v>358.08</v>
      </c>
      <c r="AB125" s="100">
        <v>358.08</v>
      </c>
    </row>
    <row r="126" spans="1:28" s="99" customFormat="1" ht="17.25" customHeight="1" x14ac:dyDescent="0.25">
      <c r="A126" s="54"/>
      <c r="B126" s="54"/>
      <c r="C126" s="54"/>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row>
    <row r="127" spans="1:28" s="99" customFormat="1" ht="17.25" customHeight="1" x14ac:dyDescent="0.25">
      <c r="A127" s="55" t="s">
        <v>74</v>
      </c>
      <c r="B127" s="53" t="s">
        <v>22</v>
      </c>
      <c r="C127" s="57">
        <v>73070</v>
      </c>
      <c r="D127" s="100">
        <v>247.8</v>
      </c>
      <c r="E127" s="101">
        <v>0</v>
      </c>
      <c r="F127" s="100">
        <v>363.44</v>
      </c>
      <c r="G127" s="100">
        <v>107.38</v>
      </c>
      <c r="H127" s="100">
        <v>80.039400000000001</v>
      </c>
      <c r="I127" s="100">
        <v>78.47</v>
      </c>
      <c r="J127" s="100">
        <v>78.47</v>
      </c>
      <c r="K127" s="100">
        <v>78.47</v>
      </c>
      <c r="L127" s="100">
        <v>0</v>
      </c>
      <c r="M127" s="100">
        <v>0</v>
      </c>
      <c r="N127" s="100">
        <v>0</v>
      </c>
      <c r="O127" s="100">
        <v>0</v>
      </c>
      <c r="P127" s="100">
        <v>0</v>
      </c>
      <c r="Q127" s="100">
        <v>0</v>
      </c>
      <c r="R127" s="100">
        <v>247.8</v>
      </c>
      <c r="S127" s="100">
        <v>363.44</v>
      </c>
      <c r="T127" s="100">
        <v>361.08589999999998</v>
      </c>
      <c r="U127" s="100">
        <v>361.08589999999998</v>
      </c>
      <c r="V127" s="100">
        <v>361.08589999999998</v>
      </c>
      <c r="W127" s="100">
        <v>357.49279999999999</v>
      </c>
      <c r="X127" s="100">
        <v>343.0378</v>
      </c>
      <c r="Y127" s="100">
        <v>132.40780000000001</v>
      </c>
      <c r="Z127" s="100">
        <v>308.09800000000001</v>
      </c>
      <c r="AA127" s="100">
        <v>308.09800000000001</v>
      </c>
      <c r="AB127" s="100">
        <v>308.09800000000001</v>
      </c>
    </row>
    <row r="129" spans="1:28" s="99" customFormat="1" ht="17.25" customHeight="1" x14ac:dyDescent="0.25">
      <c r="A129" s="55" t="s">
        <v>75</v>
      </c>
      <c r="B129" s="53" t="s">
        <v>22</v>
      </c>
      <c r="C129" s="57">
        <v>73080</v>
      </c>
      <c r="D129" s="100">
        <v>320.39999999999998</v>
      </c>
      <c r="E129" s="101">
        <v>0</v>
      </c>
      <c r="F129" s="100">
        <v>469.92</v>
      </c>
      <c r="G129" s="100">
        <v>138.84</v>
      </c>
      <c r="H129" s="100">
        <v>103.4892</v>
      </c>
      <c r="I129" s="100">
        <v>101.46</v>
      </c>
      <c r="J129" s="100">
        <v>101.46</v>
      </c>
      <c r="K129" s="100">
        <v>101.46</v>
      </c>
      <c r="L129" s="100">
        <v>0</v>
      </c>
      <c r="M129" s="100">
        <v>0</v>
      </c>
      <c r="N129" s="100">
        <v>0</v>
      </c>
      <c r="O129" s="100">
        <v>0</v>
      </c>
      <c r="P129" s="100">
        <v>0</v>
      </c>
      <c r="Q129" s="100">
        <v>0</v>
      </c>
      <c r="R129" s="100">
        <v>320.39999999999998</v>
      </c>
      <c r="S129" s="100">
        <v>469.92</v>
      </c>
      <c r="T129" s="100">
        <v>466.87619999999998</v>
      </c>
      <c r="U129" s="100">
        <v>466.87619999999998</v>
      </c>
      <c r="V129" s="100">
        <v>466.87619999999998</v>
      </c>
      <c r="W129" s="100">
        <v>462.23040000000003</v>
      </c>
      <c r="X129" s="100">
        <v>443.54039999999998</v>
      </c>
      <c r="Y129" s="100">
        <v>171.2004</v>
      </c>
      <c r="Z129" s="100">
        <v>398.36399999999998</v>
      </c>
      <c r="AA129" s="100">
        <v>398.36399999999998</v>
      </c>
      <c r="AB129" s="100">
        <v>398.36399999999998</v>
      </c>
    </row>
    <row r="130" spans="1:28" s="99" customFormat="1" ht="17.25" customHeight="1" x14ac:dyDescent="0.25">
      <c r="A130" s="54"/>
      <c r="B130" s="54"/>
      <c r="C130" s="54"/>
      <c r="D130" s="98"/>
      <c r="E130" s="98"/>
      <c r="F130" s="98"/>
      <c r="G130" s="98"/>
      <c r="H130" s="98"/>
      <c r="I130" s="98"/>
      <c r="J130" s="98"/>
      <c r="K130" s="98"/>
      <c r="L130" s="98"/>
      <c r="M130" s="98"/>
      <c r="N130" s="98"/>
      <c r="O130" s="98"/>
      <c r="P130" s="98"/>
      <c r="Q130" s="98"/>
      <c r="R130" s="98"/>
      <c r="S130" s="98"/>
      <c r="T130" s="98"/>
      <c r="U130" s="98"/>
      <c r="V130" s="98"/>
      <c r="W130" s="98"/>
      <c r="X130" s="98"/>
      <c r="Y130" s="98"/>
      <c r="Z130" s="98"/>
      <c r="AA130" s="98"/>
      <c r="AB130" s="98"/>
    </row>
    <row r="131" spans="1:28" s="99" customFormat="1" ht="17.25" customHeight="1" x14ac:dyDescent="0.25">
      <c r="A131" s="55" t="s">
        <v>76</v>
      </c>
      <c r="B131" s="53" t="s">
        <v>22</v>
      </c>
      <c r="C131" s="57">
        <v>73140</v>
      </c>
      <c r="D131" s="100">
        <v>232.2</v>
      </c>
      <c r="E131" s="101">
        <v>0</v>
      </c>
      <c r="F131" s="100">
        <v>340.56</v>
      </c>
      <c r="G131" s="100">
        <v>100.62</v>
      </c>
      <c r="H131" s="100">
        <v>75.000600000000006</v>
      </c>
      <c r="I131" s="100">
        <v>73.53</v>
      </c>
      <c r="J131" s="100">
        <v>73.53</v>
      </c>
      <c r="K131" s="100">
        <v>73.53</v>
      </c>
      <c r="L131" s="100">
        <v>0</v>
      </c>
      <c r="M131" s="100">
        <v>0</v>
      </c>
      <c r="N131" s="100">
        <v>0</v>
      </c>
      <c r="O131" s="100">
        <v>0</v>
      </c>
      <c r="P131" s="100">
        <v>0</v>
      </c>
      <c r="Q131" s="100">
        <v>0</v>
      </c>
      <c r="R131" s="100">
        <v>232.2</v>
      </c>
      <c r="S131" s="100">
        <v>340.56</v>
      </c>
      <c r="T131" s="100">
        <v>338.35409999999996</v>
      </c>
      <c r="U131" s="100">
        <v>338.35409999999996</v>
      </c>
      <c r="V131" s="100">
        <v>338.35409999999996</v>
      </c>
      <c r="W131" s="100">
        <v>334.98720000000003</v>
      </c>
      <c r="X131" s="100">
        <v>321.44220000000001</v>
      </c>
      <c r="Y131" s="100">
        <v>124.0722</v>
      </c>
      <c r="Z131" s="100">
        <v>288.702</v>
      </c>
      <c r="AA131" s="100">
        <v>288.702</v>
      </c>
      <c r="AB131" s="100">
        <v>288.702</v>
      </c>
    </row>
    <row r="132" spans="1:28" s="99" customFormat="1" ht="17.25" customHeight="1" x14ac:dyDescent="0.25">
      <c r="A132" s="54"/>
      <c r="B132" s="54"/>
      <c r="C132" s="54"/>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row>
    <row r="133" spans="1:28" s="99" customFormat="1" ht="17.25" customHeight="1" x14ac:dyDescent="0.25">
      <c r="A133" s="55" t="s">
        <v>77</v>
      </c>
      <c r="B133" s="53" t="s">
        <v>22</v>
      </c>
      <c r="C133" s="57">
        <v>73620</v>
      </c>
      <c r="D133" s="100">
        <v>260.39999999999998</v>
      </c>
      <c r="E133" s="101">
        <v>0</v>
      </c>
      <c r="F133" s="100">
        <v>381.92</v>
      </c>
      <c r="G133" s="100">
        <v>112.84</v>
      </c>
      <c r="H133" s="100">
        <v>84.109200000000001</v>
      </c>
      <c r="I133" s="100">
        <v>82.46</v>
      </c>
      <c r="J133" s="100">
        <v>82.46</v>
      </c>
      <c r="K133" s="100">
        <v>82.46</v>
      </c>
      <c r="L133" s="100">
        <v>0</v>
      </c>
      <c r="M133" s="100">
        <v>0</v>
      </c>
      <c r="N133" s="100">
        <v>0</v>
      </c>
      <c r="O133" s="100">
        <v>0</v>
      </c>
      <c r="P133" s="100">
        <v>0</v>
      </c>
      <c r="Q133" s="100">
        <v>0</v>
      </c>
      <c r="R133" s="100">
        <v>260.39999999999998</v>
      </c>
      <c r="S133" s="100">
        <v>381.92</v>
      </c>
      <c r="T133" s="100">
        <v>379.44619999999998</v>
      </c>
      <c r="U133" s="100">
        <v>379.44619999999998</v>
      </c>
      <c r="V133" s="100">
        <v>379.44619999999998</v>
      </c>
      <c r="W133" s="100">
        <v>375.67040000000003</v>
      </c>
      <c r="X133" s="100">
        <v>360.48039999999997</v>
      </c>
      <c r="Y133" s="100">
        <v>139.1404</v>
      </c>
      <c r="Z133" s="100">
        <v>323.76400000000001</v>
      </c>
      <c r="AA133" s="100">
        <v>323.76400000000001</v>
      </c>
      <c r="AB133" s="100">
        <v>323.76400000000001</v>
      </c>
    </row>
    <row r="134" spans="1:28" s="99" customFormat="1" ht="17.25" customHeight="1" x14ac:dyDescent="0.25">
      <c r="A134" s="54"/>
      <c r="B134" s="54"/>
      <c r="C134" s="54"/>
      <c r="D134" s="98"/>
      <c r="E134" s="98"/>
      <c r="F134" s="98"/>
      <c r="G134" s="98"/>
      <c r="H134" s="98"/>
      <c r="I134" s="98"/>
      <c r="J134" s="98"/>
      <c r="K134" s="98"/>
      <c r="L134" s="98"/>
      <c r="M134" s="98"/>
      <c r="N134" s="98"/>
      <c r="O134" s="98"/>
      <c r="P134" s="98"/>
      <c r="Q134" s="98"/>
      <c r="R134" s="98"/>
      <c r="S134" s="98"/>
      <c r="T134" s="98"/>
      <c r="U134" s="98"/>
      <c r="V134" s="98"/>
      <c r="W134" s="98"/>
      <c r="X134" s="98"/>
      <c r="Y134" s="98"/>
      <c r="Z134" s="98"/>
      <c r="AA134" s="98"/>
      <c r="AB134" s="98"/>
    </row>
    <row r="135" spans="1:28" s="99" customFormat="1" ht="17.25" customHeight="1" x14ac:dyDescent="0.25">
      <c r="A135" s="55" t="s">
        <v>78</v>
      </c>
      <c r="B135" s="53" t="s">
        <v>22</v>
      </c>
      <c r="C135" s="57">
        <v>73630</v>
      </c>
      <c r="D135" s="100">
        <v>291</v>
      </c>
      <c r="E135" s="101">
        <v>0</v>
      </c>
      <c r="F135" s="100">
        <v>426.8</v>
      </c>
      <c r="G135" s="100">
        <v>126.1</v>
      </c>
      <c r="H135" s="100">
        <v>93.992999999999995</v>
      </c>
      <c r="I135" s="100">
        <v>92.15</v>
      </c>
      <c r="J135" s="100">
        <v>92.15</v>
      </c>
      <c r="K135" s="100">
        <v>92.15</v>
      </c>
      <c r="L135" s="100">
        <v>0</v>
      </c>
      <c r="M135" s="100">
        <v>0</v>
      </c>
      <c r="N135" s="100">
        <v>0</v>
      </c>
      <c r="O135" s="100">
        <v>0</v>
      </c>
      <c r="P135" s="100">
        <v>0</v>
      </c>
      <c r="Q135" s="100">
        <v>0</v>
      </c>
      <c r="R135" s="100">
        <v>291</v>
      </c>
      <c r="S135" s="100">
        <v>426.8</v>
      </c>
      <c r="T135" s="100">
        <v>424.03549999999996</v>
      </c>
      <c r="U135" s="100">
        <v>424.03549999999996</v>
      </c>
      <c r="V135" s="100">
        <v>424.03549999999996</v>
      </c>
      <c r="W135" s="100">
        <v>419.81600000000003</v>
      </c>
      <c r="X135" s="100">
        <v>402.84100000000001</v>
      </c>
      <c r="Y135" s="100">
        <v>155.49099999999999</v>
      </c>
      <c r="Z135" s="100">
        <v>361.81</v>
      </c>
      <c r="AA135" s="100">
        <v>361.81</v>
      </c>
      <c r="AB135" s="100">
        <v>361.81</v>
      </c>
    </row>
    <row r="136" spans="1:28" s="99" customFormat="1" ht="17.25" customHeight="1" x14ac:dyDescent="0.25">
      <c r="A136" s="54"/>
      <c r="B136" s="54"/>
      <c r="C136" s="54"/>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row>
    <row r="137" spans="1:28" s="99" customFormat="1" ht="17.25" customHeight="1" x14ac:dyDescent="0.25">
      <c r="A137" s="55" t="s">
        <v>79</v>
      </c>
      <c r="B137" s="53" t="s">
        <v>22</v>
      </c>
      <c r="C137" s="57">
        <v>73090</v>
      </c>
      <c r="D137" s="100">
        <v>274.2</v>
      </c>
      <c r="E137" s="101">
        <v>0</v>
      </c>
      <c r="F137" s="100">
        <v>402.16</v>
      </c>
      <c r="G137" s="100">
        <v>118.82</v>
      </c>
      <c r="H137" s="100">
        <v>88.566599999999994</v>
      </c>
      <c r="I137" s="100">
        <v>86.83</v>
      </c>
      <c r="J137" s="100">
        <v>86.83</v>
      </c>
      <c r="K137" s="100">
        <v>86.83</v>
      </c>
      <c r="L137" s="100">
        <v>0</v>
      </c>
      <c r="M137" s="100">
        <v>0</v>
      </c>
      <c r="N137" s="100">
        <v>0</v>
      </c>
      <c r="O137" s="100">
        <v>0</v>
      </c>
      <c r="P137" s="100">
        <v>0</v>
      </c>
      <c r="Q137" s="100">
        <v>0</v>
      </c>
      <c r="R137" s="100">
        <v>274.2</v>
      </c>
      <c r="S137" s="100">
        <v>402.16</v>
      </c>
      <c r="T137" s="100">
        <v>399.55509999999998</v>
      </c>
      <c r="U137" s="100">
        <v>399.55509999999998</v>
      </c>
      <c r="V137" s="100">
        <v>399.55509999999998</v>
      </c>
      <c r="W137" s="100">
        <v>395.57920000000001</v>
      </c>
      <c r="X137" s="100">
        <v>379.58420000000001</v>
      </c>
      <c r="Y137" s="100">
        <v>146.51419999999999</v>
      </c>
      <c r="Z137" s="100">
        <v>340.92200000000003</v>
      </c>
      <c r="AA137" s="100">
        <v>340.92200000000003</v>
      </c>
      <c r="AB137" s="100">
        <v>340.92200000000003</v>
      </c>
    </row>
    <row r="138" spans="1:28" s="99" customFormat="1" ht="17.25" customHeight="1" x14ac:dyDescent="0.25">
      <c r="A138" s="54"/>
      <c r="B138" s="54"/>
      <c r="C138" s="54"/>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row>
    <row r="139" spans="1:28" s="99" customFormat="1" ht="17.25" customHeight="1" x14ac:dyDescent="0.25">
      <c r="A139" s="55" t="s">
        <v>80</v>
      </c>
      <c r="B139" s="53" t="s">
        <v>22</v>
      </c>
      <c r="C139" s="57">
        <v>73120</v>
      </c>
      <c r="D139" s="100">
        <v>238.2</v>
      </c>
      <c r="E139" s="101">
        <v>0</v>
      </c>
      <c r="F139" s="100">
        <v>349.36</v>
      </c>
      <c r="G139" s="100">
        <v>103.22</v>
      </c>
      <c r="H139" s="100">
        <v>76.938599999999994</v>
      </c>
      <c r="I139" s="100">
        <v>75.430000000000007</v>
      </c>
      <c r="J139" s="100">
        <v>75.430000000000007</v>
      </c>
      <c r="K139" s="100">
        <v>75.430000000000007</v>
      </c>
      <c r="L139" s="100">
        <v>0</v>
      </c>
      <c r="M139" s="100">
        <v>0</v>
      </c>
      <c r="N139" s="100">
        <v>0</v>
      </c>
      <c r="O139" s="100">
        <v>0</v>
      </c>
      <c r="P139" s="100">
        <v>0</v>
      </c>
      <c r="Q139" s="100">
        <v>0</v>
      </c>
      <c r="R139" s="100">
        <v>238.2</v>
      </c>
      <c r="S139" s="100">
        <v>349.36</v>
      </c>
      <c r="T139" s="100">
        <v>347.09710000000001</v>
      </c>
      <c r="U139" s="100">
        <v>347.09710000000001</v>
      </c>
      <c r="V139" s="100">
        <v>347.09710000000001</v>
      </c>
      <c r="W139" s="100">
        <v>343.64320000000004</v>
      </c>
      <c r="X139" s="100">
        <v>329.7482</v>
      </c>
      <c r="Y139" s="100">
        <v>127.2782</v>
      </c>
      <c r="Z139" s="100">
        <v>296.16199999999998</v>
      </c>
      <c r="AA139" s="100">
        <v>296.16199999999998</v>
      </c>
      <c r="AB139" s="100">
        <v>296.16199999999998</v>
      </c>
    </row>
    <row r="140" spans="1:28" s="99" customFormat="1" ht="17.25" customHeight="1" x14ac:dyDescent="0.25">
      <c r="A140" s="54"/>
      <c r="B140" s="54"/>
      <c r="C140" s="54"/>
      <c r="D140" s="98"/>
      <c r="E140" s="98"/>
      <c r="F140" s="98"/>
      <c r="G140" s="98"/>
      <c r="H140" s="98"/>
      <c r="I140" s="98"/>
      <c r="J140" s="98"/>
      <c r="K140" s="98"/>
      <c r="L140" s="98"/>
      <c r="M140" s="98"/>
      <c r="N140" s="98"/>
      <c r="O140" s="98"/>
      <c r="P140" s="98"/>
      <c r="Q140" s="98"/>
      <c r="R140" s="98"/>
      <c r="S140" s="98"/>
      <c r="T140" s="98"/>
      <c r="U140" s="98"/>
      <c r="V140" s="98"/>
      <c r="W140" s="98"/>
      <c r="X140" s="98"/>
      <c r="Y140" s="98"/>
      <c r="Z140" s="98"/>
      <c r="AA140" s="98"/>
      <c r="AB140" s="98"/>
    </row>
    <row r="141" spans="1:28" s="99" customFormat="1" ht="17.25" customHeight="1" x14ac:dyDescent="0.25">
      <c r="A141" s="55" t="s">
        <v>81</v>
      </c>
      <c r="B141" s="53" t="s">
        <v>22</v>
      </c>
      <c r="C141" s="57">
        <v>73130</v>
      </c>
      <c r="D141" s="100">
        <v>288.60000000000002</v>
      </c>
      <c r="E141" s="101">
        <v>0</v>
      </c>
      <c r="F141" s="100">
        <v>423.28000000000003</v>
      </c>
      <c r="G141" s="100">
        <v>125.06</v>
      </c>
      <c r="H141" s="100">
        <v>93.217799999999997</v>
      </c>
      <c r="I141" s="100">
        <v>91.39</v>
      </c>
      <c r="J141" s="100">
        <v>91.39</v>
      </c>
      <c r="K141" s="100">
        <v>91.39</v>
      </c>
      <c r="L141" s="100">
        <v>0</v>
      </c>
      <c r="M141" s="100">
        <v>0</v>
      </c>
      <c r="N141" s="100">
        <v>0</v>
      </c>
      <c r="O141" s="100">
        <v>0</v>
      </c>
      <c r="P141" s="100">
        <v>0</v>
      </c>
      <c r="Q141" s="100">
        <v>0</v>
      </c>
      <c r="R141" s="100">
        <v>288.60000000000002</v>
      </c>
      <c r="S141" s="100">
        <v>423.28000000000003</v>
      </c>
      <c r="T141" s="100">
        <v>420.53829999999999</v>
      </c>
      <c r="U141" s="100">
        <v>420.53829999999999</v>
      </c>
      <c r="V141" s="100">
        <v>420.53829999999999</v>
      </c>
      <c r="W141" s="100">
        <v>416.35360000000003</v>
      </c>
      <c r="X141" s="100">
        <v>399.51859999999999</v>
      </c>
      <c r="Y141" s="100">
        <v>154.20859999999999</v>
      </c>
      <c r="Z141" s="100">
        <v>358.82600000000002</v>
      </c>
      <c r="AA141" s="100">
        <v>358.82600000000002</v>
      </c>
      <c r="AB141" s="100">
        <v>358.82600000000002</v>
      </c>
    </row>
    <row r="142" spans="1:28" s="99" customFormat="1" ht="17.25" customHeight="1" x14ac:dyDescent="0.25">
      <c r="A142" s="54"/>
      <c r="B142" s="54"/>
      <c r="C142" s="54"/>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row>
    <row r="143" spans="1:28" s="99" customFormat="1" ht="17.25" customHeight="1" x14ac:dyDescent="0.25">
      <c r="A143" s="55" t="s">
        <v>82</v>
      </c>
      <c r="B143" s="53" t="s">
        <v>22</v>
      </c>
      <c r="C143" s="57">
        <v>73502</v>
      </c>
      <c r="D143" s="100">
        <v>280.8</v>
      </c>
      <c r="E143" s="101">
        <v>0</v>
      </c>
      <c r="F143" s="100">
        <v>411.84</v>
      </c>
      <c r="G143" s="100">
        <v>121.68</v>
      </c>
      <c r="H143" s="100">
        <v>90.698400000000007</v>
      </c>
      <c r="I143" s="100">
        <v>88.92</v>
      </c>
      <c r="J143" s="100">
        <v>88.92</v>
      </c>
      <c r="K143" s="100">
        <v>88.92</v>
      </c>
      <c r="L143" s="100">
        <v>0</v>
      </c>
      <c r="M143" s="100">
        <v>0</v>
      </c>
      <c r="N143" s="100">
        <v>0</v>
      </c>
      <c r="O143" s="100">
        <v>0</v>
      </c>
      <c r="P143" s="100">
        <v>0</v>
      </c>
      <c r="Q143" s="100">
        <v>0</v>
      </c>
      <c r="R143" s="100">
        <v>280.8</v>
      </c>
      <c r="S143" s="100">
        <v>411.84</v>
      </c>
      <c r="T143" s="100">
        <v>409.17239999999998</v>
      </c>
      <c r="U143" s="100">
        <v>409.17239999999998</v>
      </c>
      <c r="V143" s="100">
        <v>409.17239999999998</v>
      </c>
      <c r="W143" s="100">
        <v>405.10079999999999</v>
      </c>
      <c r="X143" s="100">
        <v>388.7208</v>
      </c>
      <c r="Y143" s="100">
        <v>150.04079999999999</v>
      </c>
      <c r="Z143" s="100">
        <v>349.12799999999999</v>
      </c>
      <c r="AA143" s="100">
        <v>349.12799999999999</v>
      </c>
      <c r="AB143" s="100">
        <v>349.12799999999999</v>
      </c>
    </row>
    <row r="145" spans="1:28" s="99" customFormat="1" ht="17.25" customHeight="1" x14ac:dyDescent="0.25">
      <c r="A145" s="55" t="s">
        <v>83</v>
      </c>
      <c r="B145" s="53" t="s">
        <v>22</v>
      </c>
      <c r="C145" s="57">
        <v>73060</v>
      </c>
      <c r="D145" s="100">
        <v>288</v>
      </c>
      <c r="E145" s="101">
        <v>0</v>
      </c>
      <c r="F145" s="100">
        <v>422.4</v>
      </c>
      <c r="G145" s="100">
        <v>124.8</v>
      </c>
      <c r="H145" s="100">
        <v>93.024000000000001</v>
      </c>
      <c r="I145" s="100">
        <v>91.2</v>
      </c>
      <c r="J145" s="100">
        <v>91.2</v>
      </c>
      <c r="K145" s="100">
        <v>91.2</v>
      </c>
      <c r="L145" s="100">
        <v>0</v>
      </c>
      <c r="M145" s="100">
        <v>0</v>
      </c>
      <c r="N145" s="100">
        <v>0</v>
      </c>
      <c r="O145" s="100">
        <v>0</v>
      </c>
      <c r="P145" s="100">
        <v>0</v>
      </c>
      <c r="Q145" s="100">
        <v>0</v>
      </c>
      <c r="R145" s="100">
        <v>288</v>
      </c>
      <c r="S145" s="100">
        <v>422.4</v>
      </c>
      <c r="T145" s="100">
        <v>419.66399999999999</v>
      </c>
      <c r="U145" s="100">
        <v>419.66399999999999</v>
      </c>
      <c r="V145" s="100">
        <v>419.66399999999999</v>
      </c>
      <c r="W145" s="100">
        <v>415.488</v>
      </c>
      <c r="X145" s="100">
        <v>398.68799999999999</v>
      </c>
      <c r="Y145" s="100">
        <v>153.88800000000001</v>
      </c>
      <c r="Z145" s="100">
        <v>358.08</v>
      </c>
      <c r="AA145" s="100">
        <v>358.08</v>
      </c>
      <c r="AB145" s="100">
        <v>358.08</v>
      </c>
    </row>
    <row r="146" spans="1:28" s="99" customFormat="1" ht="17.25" customHeight="1" x14ac:dyDescent="0.25">
      <c r="A146" s="54"/>
      <c r="B146" s="54"/>
      <c r="C146" s="54"/>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row>
    <row r="147" spans="1:28" s="99" customFormat="1" ht="17.25" customHeight="1" x14ac:dyDescent="0.25">
      <c r="A147" s="55" t="s">
        <v>84</v>
      </c>
      <c r="B147" s="53" t="s">
        <v>22</v>
      </c>
      <c r="C147" s="57">
        <v>73560</v>
      </c>
      <c r="D147" s="100">
        <v>268.2</v>
      </c>
      <c r="E147" s="101">
        <v>0</v>
      </c>
      <c r="F147" s="100">
        <v>393.36</v>
      </c>
      <c r="G147" s="100">
        <v>116.22</v>
      </c>
      <c r="H147" s="100">
        <v>86.628600000000006</v>
      </c>
      <c r="I147" s="100">
        <v>84.93</v>
      </c>
      <c r="J147" s="100">
        <v>84.93</v>
      </c>
      <c r="K147" s="100">
        <v>84.93</v>
      </c>
      <c r="L147" s="100">
        <v>0</v>
      </c>
      <c r="M147" s="100">
        <v>0</v>
      </c>
      <c r="N147" s="100">
        <v>0</v>
      </c>
      <c r="O147" s="100">
        <v>0</v>
      </c>
      <c r="P147" s="100">
        <v>0</v>
      </c>
      <c r="Q147" s="100">
        <v>0</v>
      </c>
      <c r="R147" s="100">
        <v>268.2</v>
      </c>
      <c r="S147" s="100">
        <v>393.36</v>
      </c>
      <c r="T147" s="100">
        <v>390.81209999999999</v>
      </c>
      <c r="U147" s="100">
        <v>390.81209999999999</v>
      </c>
      <c r="V147" s="100">
        <v>390.81209999999999</v>
      </c>
      <c r="W147" s="100">
        <v>386.92320000000001</v>
      </c>
      <c r="X147" s="100">
        <v>371.27820000000003</v>
      </c>
      <c r="Y147" s="100">
        <v>143.3082</v>
      </c>
      <c r="Z147" s="100">
        <v>333.46199999999999</v>
      </c>
      <c r="AA147" s="100">
        <v>333.46199999999999</v>
      </c>
      <c r="AB147" s="100">
        <v>333.46199999999999</v>
      </c>
    </row>
    <row r="148" spans="1:28" s="99" customFormat="1" ht="17.25" customHeight="1" x14ac:dyDescent="0.25">
      <c r="A148" s="54"/>
      <c r="B148" s="54"/>
      <c r="C148" s="54"/>
      <c r="D148" s="98"/>
      <c r="E148" s="98"/>
      <c r="F148" s="98"/>
      <c r="G148" s="98"/>
      <c r="H148" s="98"/>
      <c r="I148" s="98"/>
      <c r="J148" s="98"/>
      <c r="K148" s="98"/>
      <c r="L148" s="98"/>
      <c r="M148" s="98"/>
      <c r="N148" s="98"/>
      <c r="O148" s="98"/>
      <c r="P148" s="98"/>
      <c r="Q148" s="98"/>
      <c r="R148" s="98"/>
      <c r="S148" s="98"/>
      <c r="T148" s="98"/>
      <c r="U148" s="98"/>
      <c r="V148" s="98"/>
      <c r="W148" s="98"/>
      <c r="X148" s="98"/>
      <c r="Y148" s="98"/>
      <c r="Z148" s="98"/>
      <c r="AA148" s="98"/>
      <c r="AB148" s="98"/>
    </row>
    <row r="149" spans="1:28" s="99" customFormat="1" ht="17.25" customHeight="1" x14ac:dyDescent="0.25">
      <c r="A149" s="55" t="s">
        <v>85</v>
      </c>
      <c r="B149" s="53" t="s">
        <v>22</v>
      </c>
      <c r="C149" s="57">
        <v>73562</v>
      </c>
      <c r="D149" s="100">
        <v>304.2</v>
      </c>
      <c r="E149" s="101">
        <v>0</v>
      </c>
      <c r="F149" s="100">
        <v>446.16</v>
      </c>
      <c r="G149" s="100">
        <v>131.82</v>
      </c>
      <c r="H149" s="100">
        <v>98.256600000000006</v>
      </c>
      <c r="I149" s="100">
        <v>96.33</v>
      </c>
      <c r="J149" s="100">
        <v>96.33</v>
      </c>
      <c r="K149" s="100">
        <v>96.33</v>
      </c>
      <c r="L149" s="100">
        <v>0</v>
      </c>
      <c r="M149" s="100">
        <v>0</v>
      </c>
      <c r="N149" s="100">
        <v>0</v>
      </c>
      <c r="O149" s="100">
        <v>0</v>
      </c>
      <c r="P149" s="100">
        <v>0</v>
      </c>
      <c r="Q149" s="100">
        <v>0</v>
      </c>
      <c r="R149" s="100">
        <v>304.2</v>
      </c>
      <c r="S149" s="100">
        <v>446.16</v>
      </c>
      <c r="T149" s="100">
        <v>443.27009999999996</v>
      </c>
      <c r="U149" s="100">
        <v>443.27009999999996</v>
      </c>
      <c r="V149" s="100">
        <v>443.27009999999996</v>
      </c>
      <c r="W149" s="100">
        <v>438.85920000000004</v>
      </c>
      <c r="X149" s="100">
        <v>421.11419999999998</v>
      </c>
      <c r="Y149" s="100">
        <v>162.54419999999999</v>
      </c>
      <c r="Z149" s="100">
        <v>378.22199999999998</v>
      </c>
      <c r="AA149" s="100">
        <v>378.22199999999998</v>
      </c>
      <c r="AB149" s="100">
        <v>378.22199999999998</v>
      </c>
    </row>
    <row r="150" spans="1:28" s="99" customFormat="1" ht="17.25" customHeight="1" x14ac:dyDescent="0.25">
      <c r="A150" s="54"/>
      <c r="B150" s="54"/>
      <c r="C150" s="54"/>
      <c r="D150" s="98"/>
      <c r="E150" s="98"/>
      <c r="F150" s="98"/>
      <c r="G150" s="98"/>
      <c r="H150" s="98"/>
      <c r="I150" s="98"/>
      <c r="J150" s="98"/>
      <c r="K150" s="98"/>
      <c r="L150" s="98"/>
      <c r="M150" s="98"/>
      <c r="N150" s="98"/>
      <c r="O150" s="98"/>
      <c r="P150" s="98"/>
      <c r="Q150" s="98"/>
      <c r="R150" s="98"/>
      <c r="S150" s="98"/>
      <c r="T150" s="98"/>
      <c r="U150" s="98"/>
      <c r="V150" s="98"/>
      <c r="W150" s="98"/>
      <c r="X150" s="98"/>
      <c r="Y150" s="98"/>
      <c r="Z150" s="98"/>
      <c r="AA150" s="98"/>
      <c r="AB150" s="98"/>
    </row>
    <row r="151" spans="1:28" s="99" customFormat="1" ht="17.25" customHeight="1" x14ac:dyDescent="0.25">
      <c r="A151" s="55" t="s">
        <v>86</v>
      </c>
      <c r="B151" s="53" t="s">
        <v>22</v>
      </c>
      <c r="C151" s="57">
        <v>73564</v>
      </c>
      <c r="D151" s="100">
        <v>349.2</v>
      </c>
      <c r="E151" s="101">
        <v>0</v>
      </c>
      <c r="F151" s="100">
        <v>512.16</v>
      </c>
      <c r="G151" s="100">
        <v>151.32</v>
      </c>
      <c r="H151" s="100">
        <v>112.7916</v>
      </c>
      <c r="I151" s="100">
        <v>110.58</v>
      </c>
      <c r="J151" s="100">
        <v>110.58</v>
      </c>
      <c r="K151" s="100">
        <v>110.58</v>
      </c>
      <c r="L151" s="100">
        <v>0</v>
      </c>
      <c r="M151" s="100">
        <v>0</v>
      </c>
      <c r="N151" s="100">
        <v>0</v>
      </c>
      <c r="O151" s="100">
        <v>0</v>
      </c>
      <c r="P151" s="100">
        <v>0</v>
      </c>
      <c r="Q151" s="100">
        <v>0</v>
      </c>
      <c r="R151" s="100">
        <v>349.2</v>
      </c>
      <c r="S151" s="100">
        <v>512.16</v>
      </c>
      <c r="T151" s="100">
        <v>508.8426</v>
      </c>
      <c r="U151" s="100">
        <v>508.8426</v>
      </c>
      <c r="V151" s="100">
        <v>508.8426</v>
      </c>
      <c r="W151" s="100">
        <v>503.7792</v>
      </c>
      <c r="X151" s="100">
        <v>483.4092</v>
      </c>
      <c r="Y151" s="100">
        <v>186.58920000000001</v>
      </c>
      <c r="Z151" s="100">
        <v>434.17200000000003</v>
      </c>
      <c r="AA151" s="100">
        <v>434.17200000000003</v>
      </c>
      <c r="AB151" s="100">
        <v>434.17200000000003</v>
      </c>
    </row>
    <row r="152" spans="1:28" s="99" customFormat="1" ht="17.25" customHeight="1" x14ac:dyDescent="0.25">
      <c r="A152" s="54"/>
      <c r="B152" s="54"/>
      <c r="C152" s="54"/>
      <c r="D152" s="98"/>
      <c r="E152" s="98"/>
      <c r="F152" s="98"/>
      <c r="G152" s="98"/>
      <c r="H152" s="98"/>
      <c r="I152" s="98"/>
      <c r="J152" s="98"/>
      <c r="K152" s="98"/>
      <c r="L152" s="98"/>
      <c r="M152" s="98"/>
      <c r="N152" s="98"/>
      <c r="O152" s="98"/>
      <c r="P152" s="98"/>
      <c r="Q152" s="98"/>
      <c r="R152" s="98"/>
      <c r="S152" s="98"/>
      <c r="T152" s="98"/>
      <c r="U152" s="98"/>
      <c r="V152" s="98"/>
      <c r="W152" s="98"/>
      <c r="X152" s="98"/>
      <c r="Y152" s="98"/>
      <c r="Z152" s="98"/>
      <c r="AA152" s="98"/>
      <c r="AB152" s="98"/>
    </row>
    <row r="153" spans="1:28" s="99" customFormat="1" ht="17.25" customHeight="1" x14ac:dyDescent="0.25">
      <c r="A153" s="55" t="s">
        <v>87</v>
      </c>
      <c r="B153" s="53" t="s">
        <v>22</v>
      </c>
      <c r="C153" s="57">
        <v>72100</v>
      </c>
      <c r="D153" s="100">
        <v>333</v>
      </c>
      <c r="E153" s="101">
        <v>0</v>
      </c>
      <c r="F153" s="100">
        <v>488.4</v>
      </c>
      <c r="G153" s="100">
        <v>144.30000000000001</v>
      </c>
      <c r="H153" s="100">
        <v>107.559</v>
      </c>
      <c r="I153" s="100">
        <v>105.45</v>
      </c>
      <c r="J153" s="100">
        <v>105.45</v>
      </c>
      <c r="K153" s="100">
        <v>105.45</v>
      </c>
      <c r="L153" s="100">
        <v>0</v>
      </c>
      <c r="M153" s="100">
        <v>0</v>
      </c>
      <c r="N153" s="100">
        <v>0</v>
      </c>
      <c r="O153" s="100">
        <v>0</v>
      </c>
      <c r="P153" s="100">
        <v>0</v>
      </c>
      <c r="Q153" s="100">
        <v>0</v>
      </c>
      <c r="R153" s="100">
        <v>333</v>
      </c>
      <c r="S153" s="100">
        <v>488.4</v>
      </c>
      <c r="T153" s="100">
        <v>485.23649999999998</v>
      </c>
      <c r="U153" s="100">
        <v>485.23649999999998</v>
      </c>
      <c r="V153" s="100">
        <v>485.23649999999998</v>
      </c>
      <c r="W153" s="100">
        <v>480.40800000000002</v>
      </c>
      <c r="X153" s="100">
        <v>460.983</v>
      </c>
      <c r="Y153" s="100">
        <v>177.93299999999999</v>
      </c>
      <c r="Z153" s="100">
        <v>414.03</v>
      </c>
      <c r="AA153" s="100">
        <v>414.03</v>
      </c>
      <c r="AB153" s="100">
        <v>414.03</v>
      </c>
    </row>
    <row r="154" spans="1:28" s="99" customFormat="1" ht="17.25" customHeight="1" x14ac:dyDescent="0.25">
      <c r="A154" s="54"/>
      <c r="B154" s="54"/>
      <c r="C154" s="54"/>
      <c r="D154" s="98"/>
      <c r="E154" s="98"/>
      <c r="F154" s="98"/>
      <c r="G154" s="98"/>
      <c r="H154" s="98"/>
      <c r="I154" s="98"/>
      <c r="J154" s="98"/>
      <c r="K154" s="98"/>
      <c r="L154" s="98"/>
      <c r="M154" s="98"/>
      <c r="N154" s="98"/>
      <c r="O154" s="98"/>
      <c r="P154" s="98"/>
      <c r="Q154" s="98"/>
      <c r="R154" s="98"/>
      <c r="S154" s="98"/>
      <c r="T154" s="98"/>
      <c r="U154" s="98"/>
      <c r="V154" s="98"/>
      <c r="W154" s="98"/>
      <c r="X154" s="98"/>
      <c r="Y154" s="98"/>
      <c r="Z154" s="98"/>
      <c r="AA154" s="98"/>
      <c r="AB154" s="98"/>
    </row>
    <row r="155" spans="1:28" s="99" customFormat="1" ht="17.25" customHeight="1" x14ac:dyDescent="0.25">
      <c r="A155" s="55" t="s">
        <v>88</v>
      </c>
      <c r="B155" s="53" t="s">
        <v>22</v>
      </c>
      <c r="C155" s="57">
        <v>72110</v>
      </c>
      <c r="D155" s="100">
        <v>546.6</v>
      </c>
      <c r="E155" s="101">
        <v>0</v>
      </c>
      <c r="F155" s="100">
        <v>801.68</v>
      </c>
      <c r="G155" s="100">
        <v>236.86</v>
      </c>
      <c r="H155" s="100">
        <v>176.55179999999999</v>
      </c>
      <c r="I155" s="100">
        <v>173.09</v>
      </c>
      <c r="J155" s="100">
        <v>173.09</v>
      </c>
      <c r="K155" s="100">
        <v>173.09</v>
      </c>
      <c r="L155" s="100">
        <v>0</v>
      </c>
      <c r="M155" s="100">
        <v>0</v>
      </c>
      <c r="N155" s="100">
        <v>0</v>
      </c>
      <c r="O155" s="100">
        <v>0</v>
      </c>
      <c r="P155" s="100">
        <v>0</v>
      </c>
      <c r="Q155" s="100">
        <v>0</v>
      </c>
      <c r="R155" s="100">
        <v>546.6</v>
      </c>
      <c r="S155" s="100">
        <v>801.68</v>
      </c>
      <c r="T155" s="100">
        <v>796.4873</v>
      </c>
      <c r="U155" s="100">
        <v>796.4873</v>
      </c>
      <c r="V155" s="100">
        <v>796.4873</v>
      </c>
      <c r="W155" s="100">
        <v>788.5616</v>
      </c>
      <c r="X155" s="100">
        <v>756.67660000000001</v>
      </c>
      <c r="Y155" s="100">
        <v>292.06659999999999</v>
      </c>
      <c r="Z155" s="100">
        <v>679.60599999999999</v>
      </c>
      <c r="AA155" s="100">
        <v>679.60599999999999</v>
      </c>
      <c r="AB155" s="100">
        <v>679.60599999999999</v>
      </c>
    </row>
    <row r="156" spans="1:28" s="99" customFormat="1" ht="17.25" customHeight="1" x14ac:dyDescent="0.25">
      <c r="A156" s="54"/>
      <c r="B156" s="54"/>
      <c r="C156" s="54"/>
      <c r="D156" s="98"/>
      <c r="E156" s="98"/>
      <c r="F156" s="98"/>
      <c r="G156" s="98"/>
      <c r="H156" s="98"/>
      <c r="I156" s="98"/>
      <c r="J156" s="98"/>
      <c r="K156" s="98"/>
      <c r="L156" s="98"/>
      <c r="M156" s="98"/>
      <c r="N156" s="98"/>
      <c r="O156" s="98"/>
      <c r="P156" s="98"/>
      <c r="Q156" s="98"/>
      <c r="R156" s="98"/>
      <c r="S156" s="98"/>
      <c r="T156" s="98"/>
      <c r="U156" s="98"/>
      <c r="V156" s="98"/>
      <c r="W156" s="98"/>
      <c r="X156" s="98"/>
      <c r="Y156" s="98"/>
      <c r="Z156" s="98"/>
      <c r="AA156" s="98"/>
      <c r="AB156" s="98"/>
    </row>
    <row r="157" spans="1:28" s="99" customFormat="1" ht="17.25" customHeight="1" x14ac:dyDescent="0.25">
      <c r="A157" s="55" t="s">
        <v>89</v>
      </c>
      <c r="B157" s="53" t="s">
        <v>22</v>
      </c>
      <c r="C157" s="57">
        <v>72170</v>
      </c>
      <c r="D157" s="100">
        <v>288</v>
      </c>
      <c r="E157" s="101">
        <v>0</v>
      </c>
      <c r="F157" s="100">
        <v>422.4</v>
      </c>
      <c r="G157" s="100">
        <v>124.8</v>
      </c>
      <c r="H157" s="100">
        <v>93.024000000000001</v>
      </c>
      <c r="I157" s="100">
        <v>91.2</v>
      </c>
      <c r="J157" s="100">
        <v>91.2</v>
      </c>
      <c r="K157" s="100">
        <v>91.2</v>
      </c>
      <c r="L157" s="100">
        <v>0</v>
      </c>
      <c r="M157" s="100">
        <v>0</v>
      </c>
      <c r="N157" s="100">
        <v>0</v>
      </c>
      <c r="O157" s="100">
        <v>0</v>
      </c>
      <c r="P157" s="100">
        <v>0</v>
      </c>
      <c r="Q157" s="100">
        <v>0</v>
      </c>
      <c r="R157" s="100">
        <v>288</v>
      </c>
      <c r="S157" s="100">
        <v>422.4</v>
      </c>
      <c r="T157" s="100">
        <v>419.66399999999999</v>
      </c>
      <c r="U157" s="100">
        <v>419.66399999999999</v>
      </c>
      <c r="V157" s="100">
        <v>419.66399999999999</v>
      </c>
      <c r="W157" s="100">
        <v>415.488</v>
      </c>
      <c r="X157" s="100">
        <v>398.68799999999999</v>
      </c>
      <c r="Y157" s="100">
        <v>153.88800000000001</v>
      </c>
      <c r="Z157" s="100">
        <v>358.08</v>
      </c>
      <c r="AA157" s="100">
        <v>358.08</v>
      </c>
      <c r="AB157" s="100">
        <v>358.08</v>
      </c>
    </row>
    <row r="158" spans="1:28" s="99" customFormat="1" ht="17.25" customHeight="1" x14ac:dyDescent="0.25">
      <c r="A158" s="54"/>
      <c r="B158" s="54"/>
      <c r="C158" s="54"/>
      <c r="D158" s="98"/>
      <c r="E158" s="98"/>
      <c r="F158" s="98"/>
      <c r="G158" s="98"/>
      <c r="H158" s="98"/>
      <c r="I158" s="98"/>
      <c r="J158" s="98"/>
      <c r="K158" s="98"/>
      <c r="L158" s="98"/>
      <c r="M158" s="98"/>
      <c r="N158" s="98"/>
      <c r="O158" s="98"/>
      <c r="P158" s="98"/>
      <c r="Q158" s="98"/>
      <c r="R158" s="98"/>
      <c r="S158" s="98"/>
      <c r="T158" s="98"/>
      <c r="U158" s="98"/>
      <c r="V158" s="98"/>
      <c r="W158" s="98"/>
      <c r="X158" s="98"/>
      <c r="Y158" s="98"/>
      <c r="Z158" s="98"/>
      <c r="AA158" s="98"/>
      <c r="AB158" s="98"/>
    </row>
    <row r="159" spans="1:28" s="99" customFormat="1" ht="17.25" customHeight="1" x14ac:dyDescent="0.25">
      <c r="A159" s="55" t="s">
        <v>90</v>
      </c>
      <c r="B159" s="53" t="s">
        <v>22</v>
      </c>
      <c r="C159" s="57">
        <v>71101</v>
      </c>
      <c r="D159" s="100">
        <v>448.8</v>
      </c>
      <c r="E159" s="101">
        <v>0</v>
      </c>
      <c r="F159" s="100">
        <v>658.24</v>
      </c>
      <c r="G159" s="100">
        <v>194.48</v>
      </c>
      <c r="H159" s="100">
        <v>144.9624</v>
      </c>
      <c r="I159" s="100">
        <v>142.12</v>
      </c>
      <c r="J159" s="100">
        <v>142.12</v>
      </c>
      <c r="K159" s="100">
        <v>142.12</v>
      </c>
      <c r="L159" s="100">
        <v>0</v>
      </c>
      <c r="M159" s="100">
        <v>0</v>
      </c>
      <c r="N159" s="100">
        <v>0</v>
      </c>
      <c r="O159" s="100">
        <v>0</v>
      </c>
      <c r="P159" s="100">
        <v>0</v>
      </c>
      <c r="Q159" s="100">
        <v>0</v>
      </c>
      <c r="R159" s="100">
        <v>448.8</v>
      </c>
      <c r="S159" s="100">
        <v>658.24</v>
      </c>
      <c r="T159" s="100">
        <v>653.97640000000001</v>
      </c>
      <c r="U159" s="100">
        <v>653.97640000000001</v>
      </c>
      <c r="V159" s="100">
        <v>653.97640000000001</v>
      </c>
      <c r="W159" s="100">
        <v>647.46879999999999</v>
      </c>
      <c r="X159" s="100">
        <v>621.28880000000004</v>
      </c>
      <c r="Y159" s="100">
        <v>239.80879999999999</v>
      </c>
      <c r="Z159" s="100">
        <v>558.00800000000004</v>
      </c>
      <c r="AA159" s="100">
        <v>558.00800000000004</v>
      </c>
      <c r="AB159" s="100">
        <v>558.00800000000004</v>
      </c>
    </row>
    <row r="161" spans="1:28" s="99" customFormat="1" ht="17.25" customHeight="1" x14ac:dyDescent="0.25">
      <c r="A161" s="55" t="s">
        <v>91</v>
      </c>
      <c r="B161" s="53" t="s">
        <v>22</v>
      </c>
      <c r="C161" s="57">
        <v>73030</v>
      </c>
      <c r="D161" s="100">
        <v>288</v>
      </c>
      <c r="E161" s="101">
        <v>0</v>
      </c>
      <c r="F161" s="100">
        <v>422.4</v>
      </c>
      <c r="G161" s="100">
        <v>124.8</v>
      </c>
      <c r="H161" s="100">
        <v>93.024000000000001</v>
      </c>
      <c r="I161" s="100">
        <v>91.2</v>
      </c>
      <c r="J161" s="100">
        <v>91.2</v>
      </c>
      <c r="K161" s="100">
        <v>91.2</v>
      </c>
      <c r="L161" s="100">
        <v>0</v>
      </c>
      <c r="M161" s="100">
        <v>0</v>
      </c>
      <c r="N161" s="100">
        <v>0</v>
      </c>
      <c r="O161" s="100">
        <v>0</v>
      </c>
      <c r="P161" s="100">
        <v>0</v>
      </c>
      <c r="Q161" s="100">
        <v>0</v>
      </c>
      <c r="R161" s="100">
        <v>288</v>
      </c>
      <c r="S161" s="100">
        <v>422.4</v>
      </c>
      <c r="T161" s="100">
        <v>419.66399999999999</v>
      </c>
      <c r="U161" s="100">
        <v>419.66399999999999</v>
      </c>
      <c r="V161" s="100">
        <v>419.66399999999999</v>
      </c>
      <c r="W161" s="100">
        <v>415.488</v>
      </c>
      <c r="X161" s="100">
        <v>398.68799999999999</v>
      </c>
      <c r="Y161" s="100">
        <v>153.88800000000001</v>
      </c>
      <c r="Z161" s="100">
        <v>358.08</v>
      </c>
      <c r="AA161" s="100">
        <v>358.08</v>
      </c>
      <c r="AB161" s="100">
        <v>358.08</v>
      </c>
    </row>
    <row r="162" spans="1:28" s="99" customFormat="1" ht="17.25" customHeight="1" x14ac:dyDescent="0.25">
      <c r="A162" s="54"/>
      <c r="B162" s="54"/>
      <c r="C162" s="54"/>
      <c r="D162" s="98"/>
      <c r="E162" s="98"/>
      <c r="F162" s="98"/>
      <c r="G162" s="98"/>
      <c r="H162" s="98"/>
      <c r="I162" s="98"/>
      <c r="J162" s="98"/>
      <c r="K162" s="98"/>
      <c r="L162" s="98"/>
      <c r="M162" s="98"/>
      <c r="N162" s="98"/>
      <c r="O162" s="98"/>
      <c r="P162" s="98"/>
      <c r="Q162" s="98"/>
      <c r="R162" s="98"/>
      <c r="S162" s="98"/>
      <c r="T162" s="98"/>
      <c r="U162" s="98"/>
      <c r="V162" s="98"/>
      <c r="W162" s="98"/>
      <c r="X162" s="98"/>
      <c r="Y162" s="98"/>
      <c r="Z162" s="98"/>
      <c r="AA162" s="98"/>
      <c r="AB162" s="98"/>
    </row>
    <row r="163" spans="1:28" s="99" customFormat="1" ht="17.25" customHeight="1" x14ac:dyDescent="0.25">
      <c r="A163" s="55" t="s">
        <v>92</v>
      </c>
      <c r="B163" s="53" t="s">
        <v>22</v>
      </c>
      <c r="C163" s="57">
        <v>72040</v>
      </c>
      <c r="D163" s="100">
        <v>320.39999999999998</v>
      </c>
      <c r="E163" s="101">
        <v>0</v>
      </c>
      <c r="F163" s="100">
        <v>469.92</v>
      </c>
      <c r="G163" s="100">
        <v>138.84</v>
      </c>
      <c r="H163" s="100">
        <v>103.4892</v>
      </c>
      <c r="I163" s="100">
        <v>101.46</v>
      </c>
      <c r="J163" s="100">
        <v>101.46</v>
      </c>
      <c r="K163" s="100">
        <v>101.46</v>
      </c>
      <c r="L163" s="100">
        <v>0</v>
      </c>
      <c r="M163" s="100">
        <v>0</v>
      </c>
      <c r="N163" s="100">
        <v>0</v>
      </c>
      <c r="O163" s="100">
        <v>0</v>
      </c>
      <c r="P163" s="100">
        <v>0</v>
      </c>
      <c r="Q163" s="100">
        <v>0</v>
      </c>
      <c r="R163" s="100">
        <v>320.39999999999998</v>
      </c>
      <c r="S163" s="100">
        <v>469.92</v>
      </c>
      <c r="T163" s="100">
        <v>466.87619999999998</v>
      </c>
      <c r="U163" s="100">
        <v>466.87619999999998</v>
      </c>
      <c r="V163" s="100">
        <v>466.87619999999998</v>
      </c>
      <c r="W163" s="100">
        <v>462.23040000000003</v>
      </c>
      <c r="X163" s="100">
        <v>443.54039999999998</v>
      </c>
      <c r="Y163" s="100">
        <v>171.2004</v>
      </c>
      <c r="Z163" s="100">
        <v>398.36399999999998</v>
      </c>
      <c r="AA163" s="100">
        <v>398.36399999999998</v>
      </c>
      <c r="AB163" s="100">
        <v>398.36399999999998</v>
      </c>
    </row>
    <row r="164" spans="1:28" s="99" customFormat="1" ht="17.25" customHeight="1" x14ac:dyDescent="0.25">
      <c r="A164" s="54"/>
      <c r="B164" s="54"/>
      <c r="C164" s="54"/>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row>
    <row r="165" spans="1:28" s="99" customFormat="1" ht="17.25" customHeight="1" x14ac:dyDescent="0.25">
      <c r="A165" s="55" t="s">
        <v>93</v>
      </c>
      <c r="B165" s="53" t="s">
        <v>22</v>
      </c>
      <c r="C165" s="57">
        <v>72072</v>
      </c>
      <c r="D165" s="100">
        <v>438.6</v>
      </c>
      <c r="E165" s="101">
        <v>0</v>
      </c>
      <c r="F165" s="100">
        <v>643.28</v>
      </c>
      <c r="G165" s="100">
        <v>190.06</v>
      </c>
      <c r="H165" s="100">
        <v>141.6678</v>
      </c>
      <c r="I165" s="100">
        <v>138.88999999999999</v>
      </c>
      <c r="J165" s="100">
        <v>138.88999999999999</v>
      </c>
      <c r="K165" s="100">
        <v>138.88999999999999</v>
      </c>
      <c r="L165" s="100">
        <v>0</v>
      </c>
      <c r="M165" s="100">
        <v>0</v>
      </c>
      <c r="N165" s="100">
        <v>0</v>
      </c>
      <c r="O165" s="100">
        <v>0</v>
      </c>
      <c r="P165" s="100">
        <v>0</v>
      </c>
      <c r="Q165" s="100">
        <v>0</v>
      </c>
      <c r="R165" s="100">
        <v>438.6</v>
      </c>
      <c r="S165" s="100">
        <v>643.28</v>
      </c>
      <c r="T165" s="100">
        <v>639.11329999999998</v>
      </c>
      <c r="U165" s="100">
        <v>639.11329999999998</v>
      </c>
      <c r="V165" s="100">
        <v>639.11329999999998</v>
      </c>
      <c r="W165" s="100">
        <v>632.75360000000001</v>
      </c>
      <c r="X165" s="100">
        <v>607.16859999999997</v>
      </c>
      <c r="Y165" s="100">
        <v>234.3586</v>
      </c>
      <c r="Z165" s="100">
        <v>545.32600000000002</v>
      </c>
      <c r="AA165" s="100">
        <v>545.32600000000002</v>
      </c>
      <c r="AB165" s="100">
        <v>545.32600000000002</v>
      </c>
    </row>
    <row r="166" spans="1:28" s="99" customFormat="1" ht="17.25" customHeight="1" x14ac:dyDescent="0.25">
      <c r="A166" s="54"/>
      <c r="B166" s="54"/>
      <c r="C166" s="54"/>
      <c r="D166" s="98"/>
      <c r="E166" s="98"/>
      <c r="F166" s="98"/>
      <c r="G166" s="98"/>
      <c r="H166" s="98"/>
      <c r="I166" s="98"/>
      <c r="J166" s="98"/>
      <c r="K166" s="98"/>
      <c r="L166" s="98"/>
      <c r="M166" s="98"/>
      <c r="N166" s="98"/>
      <c r="O166" s="98"/>
      <c r="P166" s="98"/>
      <c r="Q166" s="98"/>
      <c r="R166" s="98"/>
      <c r="S166" s="98"/>
      <c r="T166" s="98"/>
      <c r="U166" s="98"/>
      <c r="V166" s="98"/>
      <c r="W166" s="98"/>
      <c r="X166" s="98"/>
      <c r="Y166" s="98"/>
      <c r="Z166" s="98"/>
      <c r="AA166" s="98"/>
      <c r="AB166" s="98"/>
    </row>
    <row r="167" spans="1:28" s="99" customFormat="1" ht="17.25" customHeight="1" x14ac:dyDescent="0.25">
      <c r="A167" s="55" t="s">
        <v>94</v>
      </c>
      <c r="B167" s="53" t="s">
        <v>22</v>
      </c>
      <c r="C167" s="57">
        <v>73590</v>
      </c>
      <c r="D167" s="100">
        <v>291</v>
      </c>
      <c r="E167" s="101">
        <v>0</v>
      </c>
      <c r="F167" s="100">
        <v>426.8</v>
      </c>
      <c r="G167" s="100">
        <v>126.1</v>
      </c>
      <c r="H167" s="100">
        <v>93.992999999999995</v>
      </c>
      <c r="I167" s="100">
        <v>92.15</v>
      </c>
      <c r="J167" s="100">
        <v>92.15</v>
      </c>
      <c r="K167" s="100">
        <v>92.15</v>
      </c>
      <c r="L167" s="100">
        <v>0</v>
      </c>
      <c r="M167" s="100">
        <v>0</v>
      </c>
      <c r="N167" s="100">
        <v>0</v>
      </c>
      <c r="O167" s="100">
        <v>0</v>
      </c>
      <c r="P167" s="100">
        <v>0</v>
      </c>
      <c r="Q167" s="100">
        <v>0</v>
      </c>
      <c r="R167" s="100">
        <v>291</v>
      </c>
      <c r="S167" s="100">
        <v>426.8</v>
      </c>
      <c r="T167" s="100">
        <v>424.03549999999996</v>
      </c>
      <c r="U167" s="100">
        <v>424.03549999999996</v>
      </c>
      <c r="V167" s="100">
        <v>424.03549999999996</v>
      </c>
      <c r="W167" s="100">
        <v>419.81600000000003</v>
      </c>
      <c r="X167" s="100">
        <v>402.84100000000001</v>
      </c>
      <c r="Y167" s="100">
        <v>155.49099999999999</v>
      </c>
      <c r="Z167" s="100">
        <v>361.81</v>
      </c>
      <c r="AA167" s="100">
        <v>361.81</v>
      </c>
      <c r="AB167" s="100">
        <v>361.81</v>
      </c>
    </row>
    <row r="168" spans="1:28" s="99" customFormat="1" ht="17.25" customHeight="1" x14ac:dyDescent="0.25">
      <c r="A168" s="54"/>
      <c r="B168" s="54"/>
      <c r="C168" s="54"/>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row>
    <row r="169" spans="1:28" s="99" customFormat="1" ht="17.25" customHeight="1" x14ac:dyDescent="0.25">
      <c r="A169" s="55" t="s">
        <v>95</v>
      </c>
      <c r="B169" s="53" t="s">
        <v>22</v>
      </c>
      <c r="C169" s="57">
        <v>73110</v>
      </c>
      <c r="D169" s="100">
        <v>318.60000000000002</v>
      </c>
      <c r="E169" s="101">
        <v>0</v>
      </c>
      <c r="F169" s="100">
        <v>467.28000000000003</v>
      </c>
      <c r="G169" s="100">
        <v>138.06</v>
      </c>
      <c r="H169" s="100">
        <v>102.90779999999999</v>
      </c>
      <c r="I169" s="100">
        <v>100.89</v>
      </c>
      <c r="J169" s="100">
        <v>100.89</v>
      </c>
      <c r="K169" s="100">
        <v>100.89</v>
      </c>
      <c r="L169" s="100">
        <v>0</v>
      </c>
      <c r="M169" s="100">
        <v>0</v>
      </c>
      <c r="N169" s="100">
        <v>0</v>
      </c>
      <c r="O169" s="100">
        <v>0</v>
      </c>
      <c r="P169" s="100">
        <v>0</v>
      </c>
      <c r="Q169" s="100">
        <v>0</v>
      </c>
      <c r="R169" s="100">
        <v>318.60000000000002</v>
      </c>
      <c r="S169" s="100">
        <v>467.28000000000003</v>
      </c>
      <c r="T169" s="100">
        <v>464.25329999999997</v>
      </c>
      <c r="U169" s="100">
        <v>464.25329999999997</v>
      </c>
      <c r="V169" s="100">
        <v>464.25329999999997</v>
      </c>
      <c r="W169" s="100">
        <v>459.6336</v>
      </c>
      <c r="X169" s="100">
        <v>441.04860000000002</v>
      </c>
      <c r="Y169" s="100">
        <v>170.23859999999999</v>
      </c>
      <c r="Z169" s="100">
        <v>396.12599999999998</v>
      </c>
      <c r="AA169" s="100">
        <v>396.12599999999998</v>
      </c>
      <c r="AB169" s="100">
        <v>396.12599999999998</v>
      </c>
    </row>
    <row r="170" spans="1:28" s="99" customFormat="1" ht="17.25" customHeight="1" x14ac:dyDescent="0.25">
      <c r="A170" s="54"/>
      <c r="B170" s="54"/>
      <c r="C170" s="54"/>
      <c r="D170" s="98"/>
      <c r="E170" s="98"/>
      <c r="F170" s="98"/>
      <c r="G170" s="98"/>
      <c r="H170" s="98"/>
      <c r="I170" s="98"/>
      <c r="J170" s="98"/>
      <c r="K170" s="98"/>
      <c r="L170" s="98"/>
      <c r="M170" s="98"/>
      <c r="N170" s="98"/>
      <c r="O170" s="98"/>
      <c r="P170" s="98"/>
      <c r="Q170" s="98"/>
      <c r="R170" s="98"/>
      <c r="S170" s="98"/>
      <c r="T170" s="98"/>
      <c r="U170" s="98"/>
      <c r="V170" s="98"/>
      <c r="W170" s="98"/>
      <c r="X170" s="98"/>
      <c r="Y170" s="98"/>
      <c r="Z170" s="98"/>
      <c r="AA170" s="98"/>
      <c r="AB170" s="98"/>
    </row>
    <row r="171" spans="1:28" s="99" customFormat="1" ht="17.25" customHeight="1" x14ac:dyDescent="0.25">
      <c r="A171" s="55" t="s">
        <v>96</v>
      </c>
      <c r="B171" s="53" t="s">
        <v>45</v>
      </c>
      <c r="C171" s="57">
        <v>77065</v>
      </c>
      <c r="D171" s="100">
        <v>275.39999999999998</v>
      </c>
      <c r="E171" s="101">
        <v>87.21</v>
      </c>
      <c r="F171" s="100">
        <v>403.92</v>
      </c>
      <c r="G171" s="100">
        <v>119.34</v>
      </c>
      <c r="H171" s="100">
        <v>88.9542</v>
      </c>
      <c r="I171" s="100">
        <v>87.21</v>
      </c>
      <c r="J171" s="100">
        <v>87.21</v>
      </c>
      <c r="K171" s="100">
        <v>87.21</v>
      </c>
      <c r="L171" s="100">
        <v>113.14</v>
      </c>
      <c r="M171" s="100">
        <v>113.14</v>
      </c>
      <c r="N171" s="100">
        <v>113.14</v>
      </c>
      <c r="O171" s="100">
        <v>113.14</v>
      </c>
      <c r="P171" s="100">
        <v>113.14</v>
      </c>
      <c r="Q171" s="100">
        <v>113.14</v>
      </c>
      <c r="R171" s="100">
        <v>275.39999999999998</v>
      </c>
      <c r="S171" s="100">
        <v>403.92</v>
      </c>
      <c r="T171" s="100">
        <v>120</v>
      </c>
      <c r="U171" s="100">
        <v>120</v>
      </c>
      <c r="V171" s="100">
        <v>120</v>
      </c>
      <c r="W171" s="100">
        <v>120</v>
      </c>
      <c r="X171" s="100">
        <v>120</v>
      </c>
      <c r="Y171" s="100">
        <v>147.15539999999999</v>
      </c>
      <c r="Z171" s="100">
        <v>342.41399999999999</v>
      </c>
      <c r="AA171" s="100">
        <v>342.41399999999999</v>
      </c>
      <c r="AB171" s="100">
        <v>342.41399999999999</v>
      </c>
    </row>
    <row r="172" spans="1:28" s="99" customFormat="1" ht="17.25" customHeight="1" x14ac:dyDescent="0.25">
      <c r="A172" s="54"/>
      <c r="B172" s="54"/>
      <c r="C172" s="54"/>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row>
    <row r="173" spans="1:28" s="99" customFormat="1" ht="17.25" customHeight="1" x14ac:dyDescent="0.25">
      <c r="A173" s="55" t="s">
        <v>467</v>
      </c>
      <c r="B173" s="53" t="s">
        <v>22</v>
      </c>
      <c r="C173" s="57">
        <v>70150</v>
      </c>
      <c r="D173" s="100">
        <v>415.8</v>
      </c>
      <c r="E173" s="101">
        <v>0</v>
      </c>
      <c r="F173" s="100">
        <v>609.84</v>
      </c>
      <c r="G173" s="100">
        <v>180.18</v>
      </c>
      <c r="H173" s="100">
        <v>134.30340000000001</v>
      </c>
      <c r="I173" s="100">
        <v>131.66999999999999</v>
      </c>
      <c r="J173" s="100">
        <v>131.66999999999999</v>
      </c>
      <c r="K173" s="100">
        <v>131.66999999999999</v>
      </c>
      <c r="L173" s="100">
        <v>0</v>
      </c>
      <c r="M173" s="100">
        <v>0</v>
      </c>
      <c r="N173" s="100">
        <v>0</v>
      </c>
      <c r="O173" s="100">
        <v>0</v>
      </c>
      <c r="P173" s="100">
        <v>0</v>
      </c>
      <c r="Q173" s="100">
        <v>0</v>
      </c>
      <c r="R173" s="100">
        <v>415.8</v>
      </c>
      <c r="S173" s="100">
        <v>609.84</v>
      </c>
      <c r="T173" s="100">
        <v>605.88990000000001</v>
      </c>
      <c r="U173" s="100">
        <v>605.88990000000001</v>
      </c>
      <c r="V173" s="100">
        <v>605.88990000000001</v>
      </c>
      <c r="W173" s="100">
        <v>599.86080000000004</v>
      </c>
      <c r="X173" s="100">
        <v>575.60580000000004</v>
      </c>
      <c r="Y173" s="100">
        <v>222.17580000000001</v>
      </c>
      <c r="Z173" s="100">
        <v>516.97799999999995</v>
      </c>
      <c r="AA173" s="100">
        <v>516.97799999999995</v>
      </c>
      <c r="AB173" s="100">
        <v>516.97799999999995</v>
      </c>
    </row>
    <row r="174" spans="1:28" s="99" customFormat="1" ht="17.25" customHeight="1" x14ac:dyDescent="0.25">
      <c r="A174" s="54"/>
      <c r="B174" s="54"/>
      <c r="C174" s="54"/>
      <c r="D174" s="98"/>
      <c r="E174" s="98"/>
      <c r="F174" s="98"/>
      <c r="G174" s="98"/>
      <c r="H174" s="98"/>
      <c r="I174" s="98"/>
      <c r="J174" s="98"/>
      <c r="K174" s="98"/>
      <c r="L174" s="98"/>
      <c r="M174" s="98"/>
      <c r="N174" s="98"/>
      <c r="O174" s="98"/>
      <c r="P174" s="98"/>
      <c r="Q174" s="98"/>
      <c r="R174" s="98"/>
      <c r="S174" s="98"/>
      <c r="T174" s="98"/>
      <c r="U174" s="98"/>
      <c r="V174" s="98"/>
      <c r="W174" s="98"/>
      <c r="X174" s="98"/>
      <c r="Y174" s="98"/>
      <c r="Z174" s="98"/>
      <c r="AA174" s="98"/>
      <c r="AB174" s="98"/>
    </row>
    <row r="175" spans="1:28" s="99" customFormat="1" ht="17.25" customHeight="1" x14ac:dyDescent="0.25">
      <c r="A175" s="55" t="s">
        <v>468</v>
      </c>
      <c r="B175" s="53" t="s">
        <v>22</v>
      </c>
      <c r="C175" s="57">
        <v>70160</v>
      </c>
      <c r="D175" s="100">
        <v>288</v>
      </c>
      <c r="E175" s="101">
        <v>0</v>
      </c>
      <c r="F175" s="100">
        <v>422.4</v>
      </c>
      <c r="G175" s="100">
        <v>124.8</v>
      </c>
      <c r="H175" s="100">
        <v>93.024000000000001</v>
      </c>
      <c r="I175" s="100">
        <v>91.2</v>
      </c>
      <c r="J175" s="100">
        <v>91.2</v>
      </c>
      <c r="K175" s="100">
        <v>91.2</v>
      </c>
      <c r="L175" s="100">
        <v>0</v>
      </c>
      <c r="M175" s="100">
        <v>0</v>
      </c>
      <c r="N175" s="100">
        <v>0</v>
      </c>
      <c r="O175" s="100">
        <v>0</v>
      </c>
      <c r="P175" s="100">
        <v>0</v>
      </c>
      <c r="Q175" s="100">
        <v>0</v>
      </c>
      <c r="R175" s="100">
        <v>288</v>
      </c>
      <c r="S175" s="100">
        <v>422.4</v>
      </c>
      <c r="T175" s="100">
        <v>419.66399999999999</v>
      </c>
      <c r="U175" s="100">
        <v>419.66399999999999</v>
      </c>
      <c r="V175" s="100">
        <v>419.66399999999999</v>
      </c>
      <c r="W175" s="100">
        <v>415.488</v>
      </c>
      <c r="X175" s="100">
        <v>398.68799999999999</v>
      </c>
      <c r="Y175" s="100">
        <v>153.88800000000001</v>
      </c>
      <c r="Z175" s="100">
        <v>358.08</v>
      </c>
      <c r="AA175" s="100">
        <v>358.08</v>
      </c>
      <c r="AB175" s="100">
        <v>358.08</v>
      </c>
    </row>
    <row r="177" spans="1:28" s="99" customFormat="1" ht="17.25" customHeight="1" x14ac:dyDescent="0.25">
      <c r="A177" s="55" t="s">
        <v>469</v>
      </c>
      <c r="B177" s="53" t="s">
        <v>22</v>
      </c>
      <c r="C177" s="57">
        <v>70220</v>
      </c>
      <c r="D177" s="100">
        <v>465.6</v>
      </c>
      <c r="E177" s="101">
        <v>0</v>
      </c>
      <c r="F177" s="100">
        <v>682.88</v>
      </c>
      <c r="G177" s="100">
        <v>201.76</v>
      </c>
      <c r="H177" s="100">
        <v>150.3888</v>
      </c>
      <c r="I177" s="100">
        <v>147.44</v>
      </c>
      <c r="J177" s="100">
        <v>147.44</v>
      </c>
      <c r="K177" s="100">
        <v>147.44</v>
      </c>
      <c r="L177" s="100">
        <v>0</v>
      </c>
      <c r="M177" s="100">
        <v>0</v>
      </c>
      <c r="N177" s="100">
        <v>0</v>
      </c>
      <c r="O177" s="100">
        <v>0</v>
      </c>
      <c r="P177" s="100">
        <v>0</v>
      </c>
      <c r="Q177" s="100">
        <v>0</v>
      </c>
      <c r="R177" s="100">
        <v>465.6</v>
      </c>
      <c r="S177" s="100">
        <v>682.88</v>
      </c>
      <c r="T177" s="100">
        <v>678.45679999999993</v>
      </c>
      <c r="U177" s="100">
        <v>678.45679999999993</v>
      </c>
      <c r="V177" s="100">
        <v>678.45679999999993</v>
      </c>
      <c r="W177" s="100">
        <v>671.7056</v>
      </c>
      <c r="X177" s="100">
        <v>644.54560000000004</v>
      </c>
      <c r="Y177" s="100">
        <v>248.78559999999999</v>
      </c>
      <c r="Z177" s="100">
        <v>578.89599999999996</v>
      </c>
      <c r="AA177" s="100">
        <v>578.89599999999996</v>
      </c>
      <c r="AB177" s="100">
        <v>578.89599999999996</v>
      </c>
    </row>
    <row r="178" spans="1:28" s="99" customFormat="1" ht="17.25" customHeight="1" x14ac:dyDescent="0.25">
      <c r="A178" s="54"/>
      <c r="B178" s="54"/>
      <c r="C178" s="54"/>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row>
    <row r="179" spans="1:28" s="99" customFormat="1" ht="17.25" customHeight="1" x14ac:dyDescent="0.25">
      <c r="A179" s="55" t="s">
        <v>470</v>
      </c>
      <c r="B179" s="53" t="s">
        <v>22</v>
      </c>
      <c r="C179" s="57">
        <v>70260</v>
      </c>
      <c r="D179" s="100">
        <v>466.2</v>
      </c>
      <c r="E179" s="101">
        <v>0</v>
      </c>
      <c r="F179" s="100">
        <v>683.76</v>
      </c>
      <c r="G179" s="100">
        <v>202.02</v>
      </c>
      <c r="H179" s="100">
        <v>150.58260000000001</v>
      </c>
      <c r="I179" s="100">
        <v>147.63</v>
      </c>
      <c r="J179" s="100">
        <v>147.63</v>
      </c>
      <c r="K179" s="100">
        <v>147.63</v>
      </c>
      <c r="L179" s="100">
        <v>0</v>
      </c>
      <c r="M179" s="100">
        <v>0</v>
      </c>
      <c r="N179" s="100">
        <v>0</v>
      </c>
      <c r="O179" s="100">
        <v>0</v>
      </c>
      <c r="P179" s="100">
        <v>0</v>
      </c>
      <c r="Q179" s="100">
        <v>0</v>
      </c>
      <c r="R179" s="100">
        <v>466.2</v>
      </c>
      <c r="S179" s="100">
        <v>683.76</v>
      </c>
      <c r="T179" s="100">
        <v>679.33109999999999</v>
      </c>
      <c r="U179" s="100">
        <v>679.33109999999999</v>
      </c>
      <c r="V179" s="100">
        <v>679.33109999999999</v>
      </c>
      <c r="W179" s="100">
        <v>672.57119999999998</v>
      </c>
      <c r="X179" s="100">
        <v>645.37620000000004</v>
      </c>
      <c r="Y179" s="100">
        <v>249.1062</v>
      </c>
      <c r="Z179" s="100">
        <v>579.64200000000005</v>
      </c>
      <c r="AA179" s="100">
        <v>579.64200000000005</v>
      </c>
      <c r="AB179" s="100">
        <v>579.64200000000005</v>
      </c>
    </row>
    <row r="180" spans="1:28" s="99" customFormat="1" ht="17.25" customHeight="1" x14ac:dyDescent="0.25">
      <c r="A180" s="54"/>
      <c r="B180" s="54"/>
      <c r="C180" s="54"/>
      <c r="D180" s="98"/>
      <c r="E180" s="98"/>
      <c r="F180" s="98"/>
      <c r="G180" s="98"/>
      <c r="H180" s="98"/>
      <c r="I180" s="98"/>
      <c r="J180" s="98"/>
      <c r="K180" s="98"/>
      <c r="L180" s="98"/>
      <c r="M180" s="98"/>
      <c r="N180" s="98"/>
      <c r="O180" s="98"/>
      <c r="P180" s="98"/>
      <c r="Q180" s="98"/>
      <c r="R180" s="98"/>
      <c r="S180" s="98"/>
      <c r="T180" s="98"/>
      <c r="U180" s="98"/>
      <c r="V180" s="98"/>
      <c r="W180" s="98"/>
      <c r="X180" s="98"/>
      <c r="Y180" s="98"/>
      <c r="Z180" s="98"/>
      <c r="AA180" s="98"/>
      <c r="AB180" s="98"/>
    </row>
    <row r="181" spans="1:28" s="99" customFormat="1" ht="17.25" customHeight="1" x14ac:dyDescent="0.25">
      <c r="A181" s="55" t="s">
        <v>471</v>
      </c>
      <c r="B181" s="53" t="s">
        <v>22</v>
      </c>
      <c r="C181" s="57">
        <v>70360</v>
      </c>
      <c r="D181" s="100">
        <v>262.8</v>
      </c>
      <c r="E181" s="101">
        <v>0</v>
      </c>
      <c r="F181" s="100">
        <v>385.44</v>
      </c>
      <c r="G181" s="100">
        <v>113.88</v>
      </c>
      <c r="H181" s="100">
        <v>84.884399999999999</v>
      </c>
      <c r="I181" s="100">
        <v>83.22</v>
      </c>
      <c r="J181" s="100">
        <v>83.22</v>
      </c>
      <c r="K181" s="100">
        <v>83.22</v>
      </c>
      <c r="L181" s="100">
        <v>0</v>
      </c>
      <c r="M181" s="100">
        <v>0</v>
      </c>
      <c r="N181" s="100">
        <v>0</v>
      </c>
      <c r="O181" s="100">
        <v>0</v>
      </c>
      <c r="P181" s="100">
        <v>0</v>
      </c>
      <c r="Q181" s="100">
        <v>0</v>
      </c>
      <c r="R181" s="100">
        <v>262.8</v>
      </c>
      <c r="S181" s="100">
        <v>385.44</v>
      </c>
      <c r="T181" s="100">
        <v>382.9434</v>
      </c>
      <c r="U181" s="100">
        <v>382.9434</v>
      </c>
      <c r="V181" s="100">
        <v>382.9434</v>
      </c>
      <c r="W181" s="100">
        <v>379.13280000000003</v>
      </c>
      <c r="X181" s="100">
        <v>363.80279999999999</v>
      </c>
      <c r="Y181" s="100">
        <v>140.4228</v>
      </c>
      <c r="Z181" s="100">
        <v>326.74799999999999</v>
      </c>
      <c r="AA181" s="100">
        <v>326.74799999999999</v>
      </c>
      <c r="AB181" s="100">
        <v>326.74799999999999</v>
      </c>
    </row>
    <row r="182" spans="1:28" s="99" customFormat="1" ht="17.25" customHeight="1" x14ac:dyDescent="0.25">
      <c r="A182" s="54"/>
      <c r="B182" s="54"/>
      <c r="C182" s="54"/>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row>
    <row r="183" spans="1:28" s="99" customFormat="1" ht="17.25" customHeight="1" x14ac:dyDescent="0.25">
      <c r="A183" s="55" t="s">
        <v>472</v>
      </c>
      <c r="B183" s="53" t="s">
        <v>22</v>
      </c>
      <c r="C183" s="57">
        <v>71100</v>
      </c>
      <c r="D183" s="100">
        <v>366.6</v>
      </c>
      <c r="E183" s="101">
        <v>0</v>
      </c>
      <c r="F183" s="100">
        <v>537.67999999999995</v>
      </c>
      <c r="G183" s="100">
        <v>158.86000000000001</v>
      </c>
      <c r="H183" s="100">
        <v>118.4118</v>
      </c>
      <c r="I183" s="100">
        <v>116.09</v>
      </c>
      <c r="J183" s="100">
        <v>116.09</v>
      </c>
      <c r="K183" s="100">
        <v>116.09</v>
      </c>
      <c r="L183" s="100">
        <v>0</v>
      </c>
      <c r="M183" s="100">
        <v>0</v>
      </c>
      <c r="N183" s="100">
        <v>0</v>
      </c>
      <c r="O183" s="100">
        <v>0</v>
      </c>
      <c r="P183" s="100">
        <v>0</v>
      </c>
      <c r="Q183" s="100">
        <v>0</v>
      </c>
      <c r="R183" s="100">
        <v>366.6</v>
      </c>
      <c r="S183" s="100">
        <v>537.67999999999995</v>
      </c>
      <c r="T183" s="100">
        <v>534.19729999999993</v>
      </c>
      <c r="U183" s="100">
        <v>534.19729999999993</v>
      </c>
      <c r="V183" s="100">
        <v>534.19729999999993</v>
      </c>
      <c r="W183" s="100">
        <v>528.88160000000005</v>
      </c>
      <c r="X183" s="100">
        <v>507.4966</v>
      </c>
      <c r="Y183" s="100">
        <v>195.88659999999999</v>
      </c>
      <c r="Z183" s="100">
        <v>455.80599999999998</v>
      </c>
      <c r="AA183" s="100">
        <v>455.80599999999998</v>
      </c>
      <c r="AB183" s="100">
        <v>455.80599999999998</v>
      </c>
    </row>
    <row r="184" spans="1:28" s="99" customFormat="1" ht="17.25" customHeight="1" x14ac:dyDescent="0.25">
      <c r="A184" s="54"/>
      <c r="B184" s="54"/>
      <c r="C184" s="54"/>
      <c r="D184" s="98"/>
      <c r="E184" s="98"/>
      <c r="F184" s="98"/>
      <c r="G184" s="98"/>
      <c r="H184" s="98"/>
      <c r="I184" s="98"/>
      <c r="J184" s="98"/>
      <c r="K184" s="98"/>
      <c r="L184" s="98"/>
      <c r="M184" s="98"/>
      <c r="N184" s="98"/>
      <c r="O184" s="98"/>
      <c r="P184" s="98"/>
      <c r="Q184" s="98"/>
      <c r="R184" s="98"/>
      <c r="S184" s="98"/>
      <c r="T184" s="98"/>
      <c r="U184" s="98"/>
      <c r="V184" s="98"/>
      <c r="W184" s="98"/>
      <c r="X184" s="98"/>
      <c r="Y184" s="98"/>
      <c r="Z184" s="98"/>
      <c r="AA184" s="98"/>
      <c r="AB184" s="98"/>
    </row>
    <row r="185" spans="1:28" s="99" customFormat="1" ht="17.25" customHeight="1" x14ac:dyDescent="0.25">
      <c r="A185" s="55" t="s">
        <v>473</v>
      </c>
      <c r="B185" s="53" t="s">
        <v>22</v>
      </c>
      <c r="C185" s="57">
        <v>71111</v>
      </c>
      <c r="D185" s="100">
        <v>646.20000000000005</v>
      </c>
      <c r="E185" s="101">
        <v>0</v>
      </c>
      <c r="F185" s="100">
        <v>947.76</v>
      </c>
      <c r="G185" s="100">
        <v>280.02</v>
      </c>
      <c r="H185" s="100">
        <v>208.7226</v>
      </c>
      <c r="I185" s="100">
        <v>204.63</v>
      </c>
      <c r="J185" s="100">
        <v>204.63</v>
      </c>
      <c r="K185" s="100">
        <v>204.63</v>
      </c>
      <c r="L185" s="100">
        <v>0</v>
      </c>
      <c r="M185" s="100">
        <v>0</v>
      </c>
      <c r="N185" s="100">
        <v>0</v>
      </c>
      <c r="O185" s="100">
        <v>0</v>
      </c>
      <c r="P185" s="100">
        <v>0</v>
      </c>
      <c r="Q185" s="100">
        <v>0</v>
      </c>
      <c r="R185" s="100">
        <v>646.20000000000005</v>
      </c>
      <c r="S185" s="100">
        <v>947.76</v>
      </c>
      <c r="T185" s="100">
        <v>941.62109999999996</v>
      </c>
      <c r="U185" s="100">
        <v>941.62109999999996</v>
      </c>
      <c r="V185" s="100">
        <v>941.62109999999996</v>
      </c>
      <c r="W185" s="100">
        <v>932.25120000000004</v>
      </c>
      <c r="X185" s="100">
        <v>894.55619999999999</v>
      </c>
      <c r="Y185" s="100">
        <v>345.28620000000001</v>
      </c>
      <c r="Z185" s="100">
        <v>803.44200000000001</v>
      </c>
      <c r="AA185" s="100">
        <v>803.44200000000001</v>
      </c>
      <c r="AB185" s="100">
        <v>803.44200000000001</v>
      </c>
    </row>
    <row r="186" spans="1:28" s="99" customFormat="1" ht="17.25" customHeight="1" x14ac:dyDescent="0.25">
      <c r="A186" s="54"/>
      <c r="B186" s="54"/>
      <c r="C186" s="54"/>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row>
    <row r="187" spans="1:28" s="99" customFormat="1" ht="17.25" customHeight="1" x14ac:dyDescent="0.25">
      <c r="A187" s="55" t="s">
        <v>474</v>
      </c>
      <c r="B187" s="53" t="s">
        <v>22</v>
      </c>
      <c r="C187" s="57">
        <v>72020</v>
      </c>
      <c r="D187" s="100">
        <v>288</v>
      </c>
      <c r="E187" s="101">
        <v>0</v>
      </c>
      <c r="F187" s="100">
        <v>422.4</v>
      </c>
      <c r="G187" s="100">
        <v>124.8</v>
      </c>
      <c r="H187" s="100">
        <v>93.024000000000001</v>
      </c>
      <c r="I187" s="100">
        <v>91.2</v>
      </c>
      <c r="J187" s="100">
        <v>91.2</v>
      </c>
      <c r="K187" s="100">
        <v>91.2</v>
      </c>
      <c r="L187" s="100">
        <v>0</v>
      </c>
      <c r="M187" s="100">
        <v>0</v>
      </c>
      <c r="N187" s="100">
        <v>0</v>
      </c>
      <c r="O187" s="100">
        <v>0</v>
      </c>
      <c r="P187" s="100">
        <v>0</v>
      </c>
      <c r="Q187" s="100">
        <v>0</v>
      </c>
      <c r="R187" s="100">
        <v>288</v>
      </c>
      <c r="S187" s="100">
        <v>422.4</v>
      </c>
      <c r="T187" s="100">
        <v>419.66399999999999</v>
      </c>
      <c r="U187" s="100">
        <v>419.66399999999999</v>
      </c>
      <c r="V187" s="100">
        <v>419.66399999999999</v>
      </c>
      <c r="W187" s="100">
        <v>415.488</v>
      </c>
      <c r="X187" s="100">
        <v>398.68799999999999</v>
      </c>
      <c r="Y187" s="100">
        <v>153.88800000000001</v>
      </c>
      <c r="Z187" s="100">
        <v>358.08</v>
      </c>
      <c r="AA187" s="100">
        <v>358.08</v>
      </c>
      <c r="AB187" s="100">
        <v>358.08</v>
      </c>
    </row>
    <row r="188" spans="1:28" s="99" customFormat="1" ht="17.25" customHeight="1" x14ac:dyDescent="0.25">
      <c r="A188" s="54"/>
      <c r="B188" s="54"/>
      <c r="C188" s="54"/>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row>
    <row r="189" spans="1:28" s="99" customFormat="1" ht="17.25" customHeight="1" x14ac:dyDescent="0.25">
      <c r="A189" s="55" t="s">
        <v>475</v>
      </c>
      <c r="B189" s="53" t="s">
        <v>22</v>
      </c>
      <c r="C189" s="57">
        <v>72050</v>
      </c>
      <c r="D189" s="100">
        <v>420.6</v>
      </c>
      <c r="E189" s="101">
        <v>0</v>
      </c>
      <c r="F189" s="100">
        <v>841.2</v>
      </c>
      <c r="G189" s="100">
        <v>364.52</v>
      </c>
      <c r="H189" s="100">
        <v>271.70760000000001</v>
      </c>
      <c r="I189" s="100">
        <v>266.38</v>
      </c>
      <c r="J189" s="100">
        <v>266.38</v>
      </c>
      <c r="K189" s="100">
        <v>266.38</v>
      </c>
      <c r="L189" s="100">
        <v>0</v>
      </c>
      <c r="M189" s="100">
        <v>0</v>
      </c>
      <c r="N189" s="100">
        <v>0</v>
      </c>
      <c r="O189" s="100">
        <v>0</v>
      </c>
      <c r="P189" s="100">
        <v>0</v>
      </c>
      <c r="Q189" s="100">
        <v>0</v>
      </c>
      <c r="R189" s="100">
        <v>841.2</v>
      </c>
      <c r="S189" s="100">
        <v>616.88</v>
      </c>
      <c r="T189" s="100">
        <v>612.88429999999994</v>
      </c>
      <c r="U189" s="100">
        <v>612.88429999999994</v>
      </c>
      <c r="V189" s="100">
        <v>612.88429999999994</v>
      </c>
      <c r="W189" s="100">
        <v>606.78560000000004</v>
      </c>
      <c r="X189" s="100">
        <v>582.25059999999996</v>
      </c>
      <c r="Y189" s="100">
        <v>224.7406</v>
      </c>
      <c r="Z189" s="100">
        <v>522.94600000000003</v>
      </c>
      <c r="AA189" s="100">
        <v>522.94600000000003</v>
      </c>
      <c r="AB189" s="100">
        <v>522.94600000000003</v>
      </c>
    </row>
    <row r="190" spans="1:28" s="99" customFormat="1" ht="17.25" customHeight="1" x14ac:dyDescent="0.25">
      <c r="A190" s="54"/>
      <c r="B190" s="54"/>
      <c r="C190" s="54"/>
      <c r="D190" s="98"/>
      <c r="E190" s="98"/>
      <c r="F190" s="98"/>
      <c r="G190" s="98"/>
      <c r="H190" s="98"/>
      <c r="I190" s="98"/>
      <c r="J190" s="98"/>
      <c r="K190" s="98"/>
      <c r="L190" s="98"/>
      <c r="M190" s="98"/>
      <c r="N190" s="98"/>
      <c r="O190" s="98"/>
      <c r="P190" s="98"/>
      <c r="Q190" s="98"/>
      <c r="R190" s="98"/>
      <c r="S190" s="98"/>
      <c r="T190" s="98"/>
      <c r="U190" s="98"/>
      <c r="V190" s="98"/>
      <c r="W190" s="98"/>
      <c r="X190" s="98"/>
      <c r="Y190" s="98"/>
      <c r="Z190" s="98"/>
      <c r="AA190" s="98"/>
      <c r="AB190" s="98"/>
    </row>
    <row r="191" spans="1:28" s="99" customFormat="1" ht="17.25" customHeight="1" x14ac:dyDescent="0.25">
      <c r="A191" s="55" t="s">
        <v>476</v>
      </c>
      <c r="B191" s="53" t="s">
        <v>22</v>
      </c>
      <c r="C191" s="57">
        <v>72052</v>
      </c>
      <c r="D191" s="100">
        <v>564</v>
      </c>
      <c r="E191" s="101">
        <v>0</v>
      </c>
      <c r="F191" s="100">
        <v>827.2</v>
      </c>
      <c r="G191" s="100">
        <v>244.4</v>
      </c>
      <c r="H191" s="100">
        <v>182.172</v>
      </c>
      <c r="I191" s="100">
        <v>178.6</v>
      </c>
      <c r="J191" s="100">
        <v>178.6</v>
      </c>
      <c r="K191" s="100">
        <v>178.6</v>
      </c>
      <c r="L191" s="100">
        <v>0</v>
      </c>
      <c r="M191" s="100">
        <v>0</v>
      </c>
      <c r="N191" s="100">
        <v>0</v>
      </c>
      <c r="O191" s="100">
        <v>0</v>
      </c>
      <c r="P191" s="100">
        <v>0</v>
      </c>
      <c r="Q191" s="100">
        <v>0</v>
      </c>
      <c r="R191" s="100">
        <v>564</v>
      </c>
      <c r="S191" s="100">
        <v>827.2</v>
      </c>
      <c r="T191" s="100">
        <v>821.84199999999998</v>
      </c>
      <c r="U191" s="100">
        <v>821.84199999999998</v>
      </c>
      <c r="V191" s="100">
        <v>821.84199999999998</v>
      </c>
      <c r="W191" s="100">
        <v>813.66399999999999</v>
      </c>
      <c r="X191" s="100">
        <v>780.76400000000001</v>
      </c>
      <c r="Y191" s="100">
        <v>301.36399999999998</v>
      </c>
      <c r="Z191" s="100">
        <v>701.24</v>
      </c>
      <c r="AA191" s="100">
        <v>701.24</v>
      </c>
      <c r="AB191" s="100">
        <v>701.24</v>
      </c>
    </row>
    <row r="193" spans="1:28" s="99" customFormat="1" ht="17.25" customHeight="1" x14ac:dyDescent="0.25">
      <c r="A193" s="55" t="s">
        <v>477</v>
      </c>
      <c r="B193" s="53" t="s">
        <v>22</v>
      </c>
      <c r="C193" s="57">
        <v>72070</v>
      </c>
      <c r="D193" s="100">
        <v>387.6</v>
      </c>
      <c r="E193" s="101">
        <v>0</v>
      </c>
      <c r="F193" s="100">
        <v>568.48</v>
      </c>
      <c r="G193" s="100">
        <v>167.96</v>
      </c>
      <c r="H193" s="100">
        <v>125.1948</v>
      </c>
      <c r="I193" s="100">
        <v>122.74</v>
      </c>
      <c r="J193" s="100">
        <v>122.74</v>
      </c>
      <c r="K193" s="100">
        <v>122.74</v>
      </c>
      <c r="L193" s="100">
        <v>0</v>
      </c>
      <c r="M193" s="100">
        <v>0</v>
      </c>
      <c r="N193" s="100">
        <v>0</v>
      </c>
      <c r="O193" s="100">
        <v>0</v>
      </c>
      <c r="P193" s="100">
        <v>0</v>
      </c>
      <c r="Q193" s="100">
        <v>0</v>
      </c>
      <c r="R193" s="100">
        <v>387.6</v>
      </c>
      <c r="S193" s="100">
        <v>568.48</v>
      </c>
      <c r="T193" s="100">
        <v>564.79779999999994</v>
      </c>
      <c r="U193" s="100">
        <v>564.79779999999994</v>
      </c>
      <c r="V193" s="100">
        <v>564.79779999999994</v>
      </c>
      <c r="W193" s="100">
        <v>559.17759999999998</v>
      </c>
      <c r="X193" s="100">
        <v>536.56759999999997</v>
      </c>
      <c r="Y193" s="100">
        <v>207.10759999999999</v>
      </c>
      <c r="Z193" s="100">
        <v>481.916</v>
      </c>
      <c r="AA193" s="100">
        <v>481.916</v>
      </c>
      <c r="AB193" s="100">
        <v>481.916</v>
      </c>
    </row>
    <row r="194" spans="1:28" s="99" customFormat="1" ht="17.25" customHeight="1" x14ac:dyDescent="0.25">
      <c r="A194" s="54"/>
      <c r="B194" s="54"/>
      <c r="C194" s="54"/>
      <c r="D194" s="98"/>
      <c r="E194" s="98"/>
      <c r="F194" s="98"/>
      <c r="G194" s="98"/>
      <c r="H194" s="98"/>
      <c r="I194" s="98"/>
      <c r="J194" s="98"/>
      <c r="K194" s="98"/>
      <c r="L194" s="98"/>
      <c r="M194" s="98"/>
      <c r="N194" s="98"/>
      <c r="O194" s="98"/>
      <c r="P194" s="98"/>
      <c r="Q194" s="98"/>
      <c r="R194" s="98"/>
      <c r="S194" s="98"/>
      <c r="T194" s="98"/>
      <c r="U194" s="98"/>
      <c r="V194" s="98"/>
      <c r="W194" s="98"/>
      <c r="X194" s="98"/>
      <c r="Y194" s="98"/>
      <c r="Z194" s="98"/>
      <c r="AA194" s="98"/>
      <c r="AB194" s="98"/>
    </row>
    <row r="195" spans="1:28" s="99" customFormat="1" ht="17.25" customHeight="1" x14ac:dyDescent="0.25">
      <c r="A195" s="55" t="s">
        <v>478</v>
      </c>
      <c r="B195" s="53" t="s">
        <v>22</v>
      </c>
      <c r="C195" s="57">
        <v>72074</v>
      </c>
      <c r="D195" s="100">
        <v>546.6</v>
      </c>
      <c r="E195" s="101">
        <v>0</v>
      </c>
      <c r="F195" s="100">
        <v>801.68</v>
      </c>
      <c r="G195" s="100">
        <v>236.86</v>
      </c>
      <c r="H195" s="100">
        <v>176.55179999999999</v>
      </c>
      <c r="I195" s="100">
        <v>173.09</v>
      </c>
      <c r="J195" s="100">
        <v>173.09</v>
      </c>
      <c r="K195" s="100">
        <v>173.09</v>
      </c>
      <c r="L195" s="100">
        <v>0</v>
      </c>
      <c r="M195" s="100">
        <v>0</v>
      </c>
      <c r="N195" s="100">
        <v>0</v>
      </c>
      <c r="O195" s="100">
        <v>0</v>
      </c>
      <c r="P195" s="100">
        <v>0</v>
      </c>
      <c r="Q195" s="100">
        <v>0</v>
      </c>
      <c r="R195" s="100">
        <v>546.6</v>
      </c>
      <c r="S195" s="100">
        <v>801.68</v>
      </c>
      <c r="T195" s="100">
        <v>796.4873</v>
      </c>
      <c r="U195" s="100">
        <v>796.4873</v>
      </c>
      <c r="V195" s="100">
        <v>796.4873</v>
      </c>
      <c r="W195" s="100">
        <v>788.5616</v>
      </c>
      <c r="X195" s="100">
        <v>756.67660000000001</v>
      </c>
      <c r="Y195" s="100">
        <v>292.06659999999999</v>
      </c>
      <c r="Z195" s="100">
        <v>679.60599999999999</v>
      </c>
      <c r="AA195" s="100">
        <v>679.60599999999999</v>
      </c>
      <c r="AB195" s="100">
        <v>679.60599999999999</v>
      </c>
    </row>
    <row r="196" spans="1:28" s="99" customFormat="1" ht="17.25" customHeight="1" x14ac:dyDescent="0.25">
      <c r="A196" s="54"/>
      <c r="B196" s="54"/>
      <c r="C196" s="54"/>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row>
    <row r="197" spans="1:28" s="99" customFormat="1" ht="17.25" customHeight="1" x14ac:dyDescent="0.25">
      <c r="A197" s="55" t="s">
        <v>479</v>
      </c>
      <c r="B197" s="53" t="s">
        <v>22</v>
      </c>
      <c r="C197" s="57">
        <v>72114</v>
      </c>
      <c r="D197" s="100">
        <v>805.2</v>
      </c>
      <c r="E197" s="101">
        <v>0</v>
      </c>
      <c r="F197" s="100">
        <v>1180.96</v>
      </c>
      <c r="G197" s="100">
        <v>348.92</v>
      </c>
      <c r="H197" s="100">
        <v>260.07960000000003</v>
      </c>
      <c r="I197" s="100">
        <v>254.98</v>
      </c>
      <c r="J197" s="100">
        <v>254.98</v>
      </c>
      <c r="K197" s="100">
        <v>254.98</v>
      </c>
      <c r="L197" s="100">
        <v>0</v>
      </c>
      <c r="M197" s="100">
        <v>0</v>
      </c>
      <c r="N197" s="100">
        <v>0</v>
      </c>
      <c r="O197" s="100">
        <v>0</v>
      </c>
      <c r="P197" s="100">
        <v>0</v>
      </c>
      <c r="Q197" s="100">
        <v>0</v>
      </c>
      <c r="R197" s="100">
        <v>805.2</v>
      </c>
      <c r="S197" s="100">
        <v>1180.96</v>
      </c>
      <c r="T197" s="100">
        <v>1173.3106</v>
      </c>
      <c r="U197" s="100">
        <v>1173.3106</v>
      </c>
      <c r="V197" s="100">
        <v>1173.3106</v>
      </c>
      <c r="W197" s="100">
        <v>1161.6351999999999</v>
      </c>
      <c r="X197" s="100">
        <v>1114.6651999999999</v>
      </c>
      <c r="Y197" s="100">
        <v>430.24520000000001</v>
      </c>
      <c r="Z197" s="100">
        <v>1001.1319999999999</v>
      </c>
      <c r="AA197" s="100">
        <v>1001.1319999999999</v>
      </c>
      <c r="AB197" s="100">
        <v>1001.1319999999999</v>
      </c>
    </row>
    <row r="198" spans="1:28" s="99" customFormat="1" ht="17.25" customHeight="1" x14ac:dyDescent="0.25">
      <c r="A198" s="54"/>
      <c r="B198" s="54"/>
      <c r="C198" s="54"/>
      <c r="D198" s="98"/>
      <c r="E198" s="98"/>
      <c r="F198" s="98"/>
      <c r="G198" s="98"/>
      <c r="H198" s="98"/>
      <c r="I198" s="98"/>
      <c r="J198" s="98"/>
      <c r="K198" s="98"/>
      <c r="L198" s="98"/>
      <c r="M198" s="98"/>
      <c r="N198" s="98"/>
      <c r="O198" s="98"/>
      <c r="P198" s="98"/>
      <c r="Q198" s="98"/>
      <c r="R198" s="98"/>
      <c r="S198" s="98"/>
      <c r="T198" s="98"/>
      <c r="U198" s="98"/>
      <c r="V198" s="98"/>
      <c r="W198" s="98"/>
      <c r="X198" s="98"/>
      <c r="Y198" s="98"/>
      <c r="Z198" s="98"/>
      <c r="AA198" s="98"/>
      <c r="AB198" s="98"/>
    </row>
    <row r="199" spans="1:28" s="99" customFormat="1" ht="17.25" customHeight="1" x14ac:dyDescent="0.25">
      <c r="A199" s="55" t="s">
        <v>480</v>
      </c>
      <c r="B199" s="53" t="s">
        <v>22</v>
      </c>
      <c r="C199" s="57">
        <v>72220</v>
      </c>
      <c r="D199" s="100">
        <v>320.39999999999998</v>
      </c>
      <c r="E199" s="101">
        <v>0</v>
      </c>
      <c r="F199" s="100">
        <v>469.92</v>
      </c>
      <c r="G199" s="100">
        <v>138.84</v>
      </c>
      <c r="H199" s="100">
        <v>103.4892</v>
      </c>
      <c r="I199" s="100">
        <v>101.46</v>
      </c>
      <c r="J199" s="100">
        <v>101.46</v>
      </c>
      <c r="K199" s="100">
        <v>101.46</v>
      </c>
      <c r="L199" s="100">
        <v>0</v>
      </c>
      <c r="M199" s="100">
        <v>0</v>
      </c>
      <c r="N199" s="100">
        <v>0</v>
      </c>
      <c r="O199" s="100">
        <v>0</v>
      </c>
      <c r="P199" s="100">
        <v>0</v>
      </c>
      <c r="Q199" s="100">
        <v>0</v>
      </c>
      <c r="R199" s="100">
        <v>320.39999999999998</v>
      </c>
      <c r="S199" s="100">
        <v>469.92</v>
      </c>
      <c r="T199" s="100">
        <v>466.87619999999998</v>
      </c>
      <c r="U199" s="100">
        <v>466.87619999999998</v>
      </c>
      <c r="V199" s="100">
        <v>466.87619999999998</v>
      </c>
      <c r="W199" s="100">
        <v>462.23040000000003</v>
      </c>
      <c r="X199" s="100">
        <v>443.54039999999998</v>
      </c>
      <c r="Y199" s="100">
        <v>171.2004</v>
      </c>
      <c r="Z199" s="100">
        <v>398.36399999999998</v>
      </c>
      <c r="AA199" s="100">
        <v>398.36399999999998</v>
      </c>
      <c r="AB199" s="100">
        <v>398.36399999999998</v>
      </c>
    </row>
    <row r="200" spans="1:28" s="99" customFormat="1" ht="17.25" customHeight="1" x14ac:dyDescent="0.25">
      <c r="A200" s="54"/>
      <c r="B200" s="54"/>
      <c r="C200" s="54"/>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row>
    <row r="201" spans="1:28" s="99" customFormat="1" ht="17.25" customHeight="1" x14ac:dyDescent="0.25">
      <c r="A201" s="55" t="s">
        <v>481</v>
      </c>
      <c r="B201" s="53" t="s">
        <v>22</v>
      </c>
      <c r="C201" s="57">
        <v>73000</v>
      </c>
      <c r="D201" s="100">
        <v>288</v>
      </c>
      <c r="E201" s="101">
        <v>0</v>
      </c>
      <c r="F201" s="100">
        <v>422.4</v>
      </c>
      <c r="G201" s="100">
        <v>124.8</v>
      </c>
      <c r="H201" s="100">
        <v>93.024000000000001</v>
      </c>
      <c r="I201" s="100">
        <v>91.2</v>
      </c>
      <c r="J201" s="100">
        <v>91.2</v>
      </c>
      <c r="K201" s="100">
        <v>91.2</v>
      </c>
      <c r="L201" s="100">
        <v>0</v>
      </c>
      <c r="M201" s="100">
        <v>0</v>
      </c>
      <c r="N201" s="100">
        <v>0</v>
      </c>
      <c r="O201" s="100">
        <v>0</v>
      </c>
      <c r="P201" s="100">
        <v>0</v>
      </c>
      <c r="Q201" s="100">
        <v>0</v>
      </c>
      <c r="R201" s="100">
        <v>288</v>
      </c>
      <c r="S201" s="100">
        <v>422.4</v>
      </c>
      <c r="T201" s="100">
        <v>419.66399999999999</v>
      </c>
      <c r="U201" s="100">
        <v>419.66399999999999</v>
      </c>
      <c r="V201" s="100">
        <v>419.66399999999999</v>
      </c>
      <c r="W201" s="100">
        <v>415.488</v>
      </c>
      <c r="X201" s="100">
        <v>398.68799999999999</v>
      </c>
      <c r="Y201" s="100">
        <v>153.88800000000001</v>
      </c>
      <c r="Z201" s="100">
        <v>358.08</v>
      </c>
      <c r="AA201" s="100">
        <v>358.08</v>
      </c>
      <c r="AB201" s="100">
        <v>358.08</v>
      </c>
    </row>
    <row r="202" spans="1:28" s="99" customFormat="1" ht="17.25" customHeight="1" x14ac:dyDescent="0.25">
      <c r="A202" s="54"/>
      <c r="B202" s="54"/>
      <c r="C202" s="54"/>
      <c r="D202" s="98"/>
      <c r="E202" s="98"/>
      <c r="F202" s="98"/>
      <c r="G202" s="98"/>
      <c r="H202" s="98"/>
      <c r="I202" s="98"/>
      <c r="J202" s="98"/>
      <c r="K202" s="98"/>
      <c r="L202" s="98"/>
      <c r="M202" s="98"/>
      <c r="N202" s="98"/>
      <c r="O202" s="98"/>
      <c r="P202" s="98"/>
      <c r="Q202" s="98"/>
      <c r="R202" s="98"/>
      <c r="S202" s="98"/>
      <c r="T202" s="98"/>
      <c r="U202" s="98"/>
      <c r="V202" s="98"/>
      <c r="W202" s="98"/>
      <c r="X202" s="98"/>
      <c r="Y202" s="98"/>
      <c r="Z202" s="98"/>
      <c r="AA202" s="98"/>
      <c r="AB202" s="98"/>
    </row>
    <row r="203" spans="1:28" s="99" customFormat="1" ht="17.25" customHeight="1" x14ac:dyDescent="0.25">
      <c r="A203" s="55" t="s">
        <v>482</v>
      </c>
      <c r="B203" s="53" t="s">
        <v>22</v>
      </c>
      <c r="C203" s="57">
        <v>73100</v>
      </c>
      <c r="D203" s="100">
        <v>260.39999999999998</v>
      </c>
      <c r="E203" s="101">
        <v>0</v>
      </c>
      <c r="F203" s="100">
        <v>381.92</v>
      </c>
      <c r="G203" s="100">
        <v>112.84</v>
      </c>
      <c r="H203" s="100">
        <v>84.109200000000001</v>
      </c>
      <c r="I203" s="100">
        <v>82.46</v>
      </c>
      <c r="J203" s="100">
        <v>82.46</v>
      </c>
      <c r="K203" s="100">
        <v>82.46</v>
      </c>
      <c r="L203" s="100">
        <v>0</v>
      </c>
      <c r="M203" s="100">
        <v>0</v>
      </c>
      <c r="N203" s="100">
        <v>0</v>
      </c>
      <c r="O203" s="100">
        <v>0</v>
      </c>
      <c r="P203" s="100">
        <v>0</v>
      </c>
      <c r="Q203" s="100">
        <v>0</v>
      </c>
      <c r="R203" s="100">
        <v>260.39999999999998</v>
      </c>
      <c r="S203" s="100">
        <v>381.92</v>
      </c>
      <c r="T203" s="100">
        <v>379.44619999999998</v>
      </c>
      <c r="U203" s="100">
        <v>379.44619999999998</v>
      </c>
      <c r="V203" s="100">
        <v>379.44619999999998</v>
      </c>
      <c r="W203" s="100">
        <v>375.67040000000003</v>
      </c>
      <c r="X203" s="100">
        <v>360.48039999999997</v>
      </c>
      <c r="Y203" s="100">
        <v>139.1404</v>
      </c>
      <c r="Z203" s="100">
        <v>323.76400000000001</v>
      </c>
      <c r="AA203" s="100">
        <v>323.76400000000001</v>
      </c>
      <c r="AB203" s="100">
        <v>323.76400000000001</v>
      </c>
    </row>
    <row r="204" spans="1:28" s="99" customFormat="1" ht="17.25" customHeight="1" x14ac:dyDescent="0.25">
      <c r="A204" s="54"/>
      <c r="B204" s="54"/>
      <c r="C204" s="54"/>
      <c r="D204" s="98"/>
      <c r="E204" s="98"/>
      <c r="F204" s="98"/>
      <c r="G204" s="98"/>
      <c r="H204" s="98"/>
      <c r="I204" s="98"/>
      <c r="J204" s="98"/>
      <c r="K204" s="98"/>
      <c r="L204" s="98"/>
      <c r="M204" s="98"/>
      <c r="N204" s="98"/>
      <c r="O204" s="98"/>
      <c r="P204" s="98"/>
      <c r="Q204" s="98"/>
      <c r="R204" s="98"/>
      <c r="S204" s="98"/>
      <c r="T204" s="98"/>
      <c r="U204" s="98"/>
      <c r="V204" s="98"/>
      <c r="W204" s="98"/>
      <c r="X204" s="98"/>
      <c r="Y204" s="98"/>
      <c r="Z204" s="98"/>
      <c r="AA204" s="98"/>
      <c r="AB204" s="98"/>
    </row>
    <row r="205" spans="1:28" s="99" customFormat="1" ht="17.25" customHeight="1" x14ac:dyDescent="0.25">
      <c r="A205" s="55" t="s">
        <v>483</v>
      </c>
      <c r="B205" s="53" t="s">
        <v>22</v>
      </c>
      <c r="C205" s="57">
        <v>73503</v>
      </c>
      <c r="D205" s="100">
        <v>291</v>
      </c>
      <c r="E205" s="101">
        <v>0</v>
      </c>
      <c r="F205" s="100">
        <v>426.8</v>
      </c>
      <c r="G205" s="100">
        <v>126.1</v>
      </c>
      <c r="H205" s="100">
        <v>93.992999999999995</v>
      </c>
      <c r="I205" s="100">
        <v>92.15</v>
      </c>
      <c r="J205" s="100">
        <v>92.15</v>
      </c>
      <c r="K205" s="100">
        <v>92.15</v>
      </c>
      <c r="L205" s="100">
        <v>0</v>
      </c>
      <c r="M205" s="100">
        <v>0</v>
      </c>
      <c r="N205" s="100">
        <v>0</v>
      </c>
      <c r="O205" s="100">
        <v>0</v>
      </c>
      <c r="P205" s="100">
        <v>0</v>
      </c>
      <c r="Q205" s="100">
        <v>0</v>
      </c>
      <c r="R205" s="100">
        <v>291</v>
      </c>
      <c r="S205" s="100">
        <v>426.8</v>
      </c>
      <c r="T205" s="100">
        <v>424.03549999999996</v>
      </c>
      <c r="U205" s="100">
        <v>424.03549999999996</v>
      </c>
      <c r="V205" s="100">
        <v>424.03549999999996</v>
      </c>
      <c r="W205" s="100">
        <v>419.81600000000003</v>
      </c>
      <c r="X205" s="100">
        <v>402.84100000000001</v>
      </c>
      <c r="Y205" s="100">
        <v>155.49099999999999</v>
      </c>
      <c r="Z205" s="100">
        <v>361.81</v>
      </c>
      <c r="AA205" s="100">
        <v>361.81</v>
      </c>
      <c r="AB205" s="100">
        <v>361.81</v>
      </c>
    </row>
    <row r="206" spans="1:28" s="99" customFormat="1" ht="17.25" customHeight="1" x14ac:dyDescent="0.25">
      <c r="A206" s="54"/>
      <c r="B206" s="54"/>
      <c r="C206" s="54"/>
      <c r="D206" s="98"/>
      <c r="E206" s="98"/>
      <c r="F206" s="98"/>
      <c r="G206" s="98"/>
      <c r="H206" s="98"/>
      <c r="I206" s="98"/>
      <c r="J206" s="98"/>
      <c r="K206" s="98"/>
      <c r="L206" s="98"/>
      <c r="M206" s="98"/>
      <c r="N206" s="98"/>
      <c r="O206" s="98"/>
      <c r="P206" s="98"/>
      <c r="Q206" s="98"/>
      <c r="R206" s="98"/>
      <c r="S206" s="98"/>
      <c r="T206" s="98"/>
      <c r="U206" s="98"/>
      <c r="V206" s="98"/>
      <c r="W206" s="98"/>
      <c r="X206" s="98"/>
      <c r="Y206" s="98"/>
      <c r="Z206" s="98"/>
      <c r="AA206" s="98"/>
      <c r="AB206" s="98"/>
    </row>
    <row r="207" spans="1:28" s="99" customFormat="1" ht="17.25" customHeight="1" x14ac:dyDescent="0.25">
      <c r="A207" s="55" t="s">
        <v>484</v>
      </c>
      <c r="B207" s="53" t="s">
        <v>22</v>
      </c>
      <c r="C207" s="57">
        <v>73521</v>
      </c>
      <c r="D207" s="100">
        <v>546.6</v>
      </c>
      <c r="E207" s="101">
        <v>0</v>
      </c>
      <c r="F207" s="100">
        <v>801.68</v>
      </c>
      <c r="G207" s="100">
        <v>236.86</v>
      </c>
      <c r="H207" s="100">
        <v>176.55179999999999</v>
      </c>
      <c r="I207" s="100">
        <v>173.09</v>
      </c>
      <c r="J207" s="100">
        <v>173.09</v>
      </c>
      <c r="K207" s="100">
        <v>173.09</v>
      </c>
      <c r="L207" s="100">
        <v>0</v>
      </c>
      <c r="M207" s="100">
        <v>0</v>
      </c>
      <c r="N207" s="100">
        <v>0</v>
      </c>
      <c r="O207" s="100">
        <v>0</v>
      </c>
      <c r="P207" s="100">
        <v>0</v>
      </c>
      <c r="Q207" s="100">
        <v>0</v>
      </c>
      <c r="R207" s="100">
        <v>546.6</v>
      </c>
      <c r="S207" s="100">
        <v>801.68</v>
      </c>
      <c r="T207" s="100">
        <v>796.4873</v>
      </c>
      <c r="U207" s="100">
        <v>796.4873</v>
      </c>
      <c r="V207" s="100">
        <v>796.4873</v>
      </c>
      <c r="W207" s="100">
        <v>788.5616</v>
      </c>
      <c r="X207" s="100">
        <v>756.67660000000001</v>
      </c>
      <c r="Y207" s="100">
        <v>292.06659999999999</v>
      </c>
      <c r="Z207" s="100">
        <v>679.60599999999999</v>
      </c>
      <c r="AA207" s="100">
        <v>679.60599999999999</v>
      </c>
      <c r="AB207" s="100">
        <v>679.60599999999999</v>
      </c>
    </row>
    <row r="209" spans="1:28" s="99" customFormat="1" ht="17.25" customHeight="1" x14ac:dyDescent="0.25">
      <c r="A209" s="55" t="s">
        <v>485</v>
      </c>
      <c r="B209" s="53" t="s">
        <v>22</v>
      </c>
      <c r="C209" s="57">
        <v>73522</v>
      </c>
      <c r="D209" s="100">
        <v>550.20000000000005</v>
      </c>
      <c r="E209" s="101">
        <v>0</v>
      </c>
      <c r="F209" s="100">
        <v>806.96</v>
      </c>
      <c r="G209" s="100">
        <v>238.42</v>
      </c>
      <c r="H209" s="100">
        <v>177.71459999999999</v>
      </c>
      <c r="I209" s="100">
        <v>174.23</v>
      </c>
      <c r="J209" s="100">
        <v>174.23</v>
      </c>
      <c r="K209" s="100">
        <v>174.23</v>
      </c>
      <c r="L209" s="100">
        <v>0</v>
      </c>
      <c r="M209" s="100">
        <v>0</v>
      </c>
      <c r="N209" s="100">
        <v>0</v>
      </c>
      <c r="O209" s="100">
        <v>0</v>
      </c>
      <c r="P209" s="100">
        <v>0</v>
      </c>
      <c r="Q209" s="100">
        <v>0</v>
      </c>
      <c r="R209" s="100">
        <v>550.20000000000005</v>
      </c>
      <c r="S209" s="100">
        <v>806.96</v>
      </c>
      <c r="T209" s="100">
        <v>801.73309999999992</v>
      </c>
      <c r="U209" s="100">
        <v>801.73309999999992</v>
      </c>
      <c r="V209" s="100">
        <v>801.73309999999992</v>
      </c>
      <c r="W209" s="100">
        <v>793.75520000000006</v>
      </c>
      <c r="X209" s="100">
        <v>761.66020000000003</v>
      </c>
      <c r="Y209" s="100">
        <v>293.99020000000002</v>
      </c>
      <c r="Z209" s="100">
        <v>684.08199999999999</v>
      </c>
      <c r="AA209" s="100">
        <v>684.08199999999999</v>
      </c>
      <c r="AB209" s="100">
        <v>684.08199999999999</v>
      </c>
    </row>
    <row r="210" spans="1:28" s="99" customFormat="1" ht="17.25" customHeight="1" x14ac:dyDescent="0.25">
      <c r="A210" s="54"/>
      <c r="B210" s="54"/>
      <c r="C210" s="54"/>
      <c r="D210" s="98"/>
      <c r="E210" s="98"/>
      <c r="F210" s="98"/>
      <c r="G210" s="98"/>
      <c r="H210" s="98"/>
      <c r="I210" s="98"/>
      <c r="J210" s="98"/>
      <c r="K210" s="98"/>
      <c r="L210" s="98"/>
      <c r="M210" s="98"/>
      <c r="N210" s="98"/>
      <c r="O210" s="98"/>
      <c r="P210" s="98"/>
      <c r="Q210" s="98"/>
      <c r="R210" s="98"/>
      <c r="S210" s="98"/>
      <c r="T210" s="98"/>
      <c r="U210" s="98"/>
      <c r="V210" s="98"/>
      <c r="W210" s="98"/>
      <c r="X210" s="98"/>
      <c r="Y210" s="98"/>
      <c r="Z210" s="98"/>
      <c r="AA210" s="98"/>
      <c r="AB210" s="98"/>
    </row>
    <row r="211" spans="1:28" s="99" customFormat="1" ht="17.25" customHeight="1" x14ac:dyDescent="0.25">
      <c r="A211" s="55" t="s">
        <v>486</v>
      </c>
      <c r="B211" s="53" t="s">
        <v>22</v>
      </c>
      <c r="C211" s="57">
        <v>73523</v>
      </c>
      <c r="D211" s="100">
        <v>553.79999999999995</v>
      </c>
      <c r="E211" s="101">
        <v>0</v>
      </c>
      <c r="F211" s="100">
        <v>812.24</v>
      </c>
      <c r="G211" s="100">
        <v>239.98</v>
      </c>
      <c r="H211" s="100">
        <v>178.87739999999999</v>
      </c>
      <c r="I211" s="100">
        <v>175.37</v>
      </c>
      <c r="J211" s="100">
        <v>175.37</v>
      </c>
      <c r="K211" s="100">
        <v>175.37</v>
      </c>
      <c r="L211" s="100">
        <v>0</v>
      </c>
      <c r="M211" s="100">
        <v>0</v>
      </c>
      <c r="N211" s="100">
        <v>0</v>
      </c>
      <c r="O211" s="100">
        <v>0</v>
      </c>
      <c r="P211" s="100">
        <v>0</v>
      </c>
      <c r="Q211" s="100">
        <v>0</v>
      </c>
      <c r="R211" s="100">
        <v>553.79999999999995</v>
      </c>
      <c r="S211" s="100">
        <v>812.24</v>
      </c>
      <c r="T211" s="100">
        <v>806.97889999999995</v>
      </c>
      <c r="U211" s="100">
        <v>806.97889999999995</v>
      </c>
      <c r="V211" s="100">
        <v>806.97889999999995</v>
      </c>
      <c r="W211" s="100">
        <v>798.94880000000001</v>
      </c>
      <c r="X211" s="100">
        <v>766.64380000000006</v>
      </c>
      <c r="Y211" s="100">
        <v>295.91379999999998</v>
      </c>
      <c r="Z211" s="100">
        <v>688.55799999999999</v>
      </c>
      <c r="AA211" s="100">
        <v>688.55799999999999</v>
      </c>
      <c r="AB211" s="100">
        <v>688.55799999999999</v>
      </c>
    </row>
    <row r="212" spans="1:28" s="99" customFormat="1" ht="17.25" customHeight="1" x14ac:dyDescent="0.25">
      <c r="A212" s="54"/>
      <c r="B212" s="54"/>
      <c r="C212" s="54"/>
      <c r="D212" s="98"/>
      <c r="E212" s="98"/>
      <c r="F212" s="98"/>
      <c r="G212" s="98"/>
      <c r="H212" s="98"/>
      <c r="I212" s="98"/>
      <c r="J212" s="98"/>
      <c r="K212" s="98"/>
      <c r="L212" s="98"/>
      <c r="M212" s="98"/>
      <c r="N212" s="98"/>
      <c r="O212" s="98"/>
      <c r="P212" s="98"/>
      <c r="Q212" s="98"/>
      <c r="R212" s="98"/>
      <c r="S212" s="98"/>
      <c r="T212" s="98"/>
      <c r="U212" s="98"/>
      <c r="V212" s="98"/>
      <c r="W212" s="98"/>
      <c r="X212" s="98"/>
      <c r="Y212" s="98"/>
      <c r="Z212" s="98"/>
      <c r="AA212" s="98"/>
      <c r="AB212" s="98"/>
    </row>
    <row r="213" spans="1:28" s="99" customFormat="1" ht="17.25" customHeight="1" x14ac:dyDescent="0.25">
      <c r="A213" s="55" t="s">
        <v>487</v>
      </c>
      <c r="B213" s="53" t="s">
        <v>22</v>
      </c>
      <c r="C213" s="57">
        <v>73552</v>
      </c>
      <c r="D213" s="100">
        <v>288</v>
      </c>
      <c r="E213" s="101">
        <v>0</v>
      </c>
      <c r="F213" s="100">
        <v>422.4</v>
      </c>
      <c r="G213" s="100">
        <v>124.8</v>
      </c>
      <c r="H213" s="100">
        <v>93.024000000000001</v>
      </c>
      <c r="I213" s="100">
        <v>91.2</v>
      </c>
      <c r="J213" s="100">
        <v>91.2</v>
      </c>
      <c r="K213" s="100">
        <v>91.2</v>
      </c>
      <c r="L213" s="100">
        <v>0</v>
      </c>
      <c r="M213" s="100">
        <v>0</v>
      </c>
      <c r="N213" s="100">
        <v>0</v>
      </c>
      <c r="O213" s="100">
        <v>0</v>
      </c>
      <c r="P213" s="100">
        <v>0</v>
      </c>
      <c r="Q213" s="100">
        <v>0</v>
      </c>
      <c r="R213" s="100">
        <v>288</v>
      </c>
      <c r="S213" s="100">
        <v>422.4</v>
      </c>
      <c r="T213" s="100">
        <v>419.66399999999999</v>
      </c>
      <c r="U213" s="100">
        <v>419.66399999999999</v>
      </c>
      <c r="V213" s="100">
        <v>419.66399999999999</v>
      </c>
      <c r="W213" s="100">
        <v>415.488</v>
      </c>
      <c r="X213" s="100">
        <v>398.68799999999999</v>
      </c>
      <c r="Y213" s="100">
        <v>153.88800000000001</v>
      </c>
      <c r="Z213" s="100">
        <v>358.08</v>
      </c>
      <c r="AA213" s="100">
        <v>358.08</v>
      </c>
      <c r="AB213" s="100">
        <v>358.08</v>
      </c>
    </row>
    <row r="214" spans="1:28" s="99" customFormat="1" ht="17.25" customHeight="1" x14ac:dyDescent="0.25">
      <c r="A214" s="54"/>
      <c r="B214" s="54"/>
      <c r="C214" s="54"/>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row>
    <row r="215" spans="1:28" s="99" customFormat="1" ht="17.25" customHeight="1" x14ac:dyDescent="0.25">
      <c r="A215" s="55" t="s">
        <v>488</v>
      </c>
      <c r="B215" s="53" t="s">
        <v>22</v>
      </c>
      <c r="C215" s="57">
        <v>73565</v>
      </c>
      <c r="D215" s="100">
        <v>246</v>
      </c>
      <c r="E215" s="101">
        <v>0</v>
      </c>
      <c r="F215" s="100">
        <v>492</v>
      </c>
      <c r="G215" s="100">
        <v>213.2</v>
      </c>
      <c r="H215" s="100">
        <v>158.916</v>
      </c>
      <c r="I215" s="100">
        <v>155.80000000000001</v>
      </c>
      <c r="J215" s="100">
        <v>155.80000000000001</v>
      </c>
      <c r="K215" s="100">
        <v>155.80000000000001</v>
      </c>
      <c r="L215" s="100">
        <v>0</v>
      </c>
      <c r="M215" s="100">
        <v>0</v>
      </c>
      <c r="N215" s="100">
        <v>0</v>
      </c>
      <c r="O215" s="100">
        <v>0</v>
      </c>
      <c r="P215" s="100">
        <v>0</v>
      </c>
      <c r="Q215" s="100">
        <v>0</v>
      </c>
      <c r="R215" s="100">
        <v>492</v>
      </c>
      <c r="S215" s="100">
        <v>360.8</v>
      </c>
      <c r="T215" s="100">
        <v>358.46299999999997</v>
      </c>
      <c r="U215" s="100">
        <v>358.46299999999997</v>
      </c>
      <c r="V215" s="100">
        <v>358.46299999999997</v>
      </c>
      <c r="W215" s="100">
        <v>354.89600000000002</v>
      </c>
      <c r="X215" s="100">
        <v>340.54599999999999</v>
      </c>
      <c r="Y215" s="100">
        <v>131.446</v>
      </c>
      <c r="Z215" s="100">
        <v>305.86</v>
      </c>
      <c r="AA215" s="100">
        <v>305.86</v>
      </c>
      <c r="AB215" s="100">
        <v>305.86</v>
      </c>
    </row>
    <row r="216" spans="1:28" s="99" customFormat="1" ht="17.25" customHeight="1" x14ac:dyDescent="0.25">
      <c r="A216" s="54"/>
      <c r="B216" s="54"/>
      <c r="C216" s="54"/>
      <c r="D216" s="98"/>
      <c r="E216" s="98"/>
      <c r="F216" s="98"/>
      <c r="G216" s="98"/>
      <c r="H216" s="98"/>
      <c r="I216" s="98"/>
      <c r="J216" s="98"/>
      <c r="K216" s="98"/>
      <c r="L216" s="98"/>
      <c r="M216" s="98"/>
      <c r="N216" s="98"/>
      <c r="O216" s="98"/>
      <c r="P216" s="98"/>
      <c r="Q216" s="98"/>
      <c r="R216" s="98"/>
      <c r="S216" s="98"/>
      <c r="T216" s="98"/>
      <c r="U216" s="98"/>
      <c r="V216" s="98"/>
      <c r="W216" s="98"/>
      <c r="X216" s="98"/>
      <c r="Y216" s="98"/>
      <c r="Z216" s="98"/>
      <c r="AA216" s="98"/>
      <c r="AB216" s="98"/>
    </row>
    <row r="217" spans="1:28" s="99" customFormat="1" ht="17.25" customHeight="1" x14ac:dyDescent="0.25">
      <c r="A217" s="55" t="s">
        <v>489</v>
      </c>
      <c r="B217" s="53" t="s">
        <v>22</v>
      </c>
      <c r="C217" s="57">
        <v>73600</v>
      </c>
      <c r="D217" s="100">
        <v>262.8</v>
      </c>
      <c r="E217" s="101">
        <v>0</v>
      </c>
      <c r="F217" s="100">
        <v>385.44</v>
      </c>
      <c r="G217" s="100">
        <v>113.88</v>
      </c>
      <c r="H217" s="100">
        <v>84.884399999999999</v>
      </c>
      <c r="I217" s="100">
        <v>83.22</v>
      </c>
      <c r="J217" s="100">
        <v>83.22</v>
      </c>
      <c r="K217" s="100">
        <v>83.22</v>
      </c>
      <c r="L217" s="100">
        <v>0</v>
      </c>
      <c r="M217" s="100">
        <v>0</v>
      </c>
      <c r="N217" s="100">
        <v>0</v>
      </c>
      <c r="O217" s="100">
        <v>0</v>
      </c>
      <c r="P217" s="100">
        <v>0</v>
      </c>
      <c r="Q217" s="100">
        <v>0</v>
      </c>
      <c r="R217" s="100">
        <v>262.8</v>
      </c>
      <c r="S217" s="100">
        <v>385.44</v>
      </c>
      <c r="T217" s="100">
        <v>382.9434</v>
      </c>
      <c r="U217" s="100">
        <v>382.9434</v>
      </c>
      <c r="V217" s="100">
        <v>382.9434</v>
      </c>
      <c r="W217" s="100">
        <v>379.13280000000003</v>
      </c>
      <c r="X217" s="100">
        <v>363.80279999999999</v>
      </c>
      <c r="Y217" s="100">
        <v>140.4228</v>
      </c>
      <c r="Z217" s="100">
        <v>326.74799999999999</v>
      </c>
      <c r="AA217" s="100">
        <v>326.74799999999999</v>
      </c>
      <c r="AB217" s="100">
        <v>326.74799999999999</v>
      </c>
    </row>
    <row r="218" spans="1:28" s="99" customFormat="1" ht="17.25" customHeight="1" x14ac:dyDescent="0.25">
      <c r="A218" s="54"/>
      <c r="B218" s="54"/>
      <c r="C218" s="54"/>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row>
    <row r="219" spans="1:28" s="99" customFormat="1" ht="17.25" customHeight="1" x14ac:dyDescent="0.25">
      <c r="A219" s="55" t="s">
        <v>490</v>
      </c>
      <c r="B219" s="53" t="s">
        <v>22</v>
      </c>
      <c r="C219" s="57">
        <v>73660</v>
      </c>
      <c r="D219" s="100">
        <v>290.39999999999998</v>
      </c>
      <c r="E219" s="101">
        <v>0</v>
      </c>
      <c r="F219" s="100">
        <v>425.92</v>
      </c>
      <c r="G219" s="100">
        <v>125.84</v>
      </c>
      <c r="H219" s="100">
        <v>93.799199999999999</v>
      </c>
      <c r="I219" s="100">
        <v>91.96</v>
      </c>
      <c r="J219" s="100">
        <v>91.96</v>
      </c>
      <c r="K219" s="100">
        <v>91.96</v>
      </c>
      <c r="L219" s="100">
        <v>0</v>
      </c>
      <c r="M219" s="100">
        <v>0</v>
      </c>
      <c r="N219" s="100">
        <v>0</v>
      </c>
      <c r="O219" s="100">
        <v>0</v>
      </c>
      <c r="P219" s="100">
        <v>0</v>
      </c>
      <c r="Q219" s="100">
        <v>0</v>
      </c>
      <c r="R219" s="100">
        <v>290.39999999999998</v>
      </c>
      <c r="S219" s="100">
        <v>425.92</v>
      </c>
      <c r="T219" s="100">
        <v>423.16120000000001</v>
      </c>
      <c r="U219" s="100">
        <v>423.16120000000001</v>
      </c>
      <c r="V219" s="100">
        <v>423.16120000000001</v>
      </c>
      <c r="W219" s="100">
        <v>418.9504</v>
      </c>
      <c r="X219" s="100">
        <v>402.0104</v>
      </c>
      <c r="Y219" s="100">
        <v>155.1704</v>
      </c>
      <c r="Z219" s="100">
        <v>361.06400000000002</v>
      </c>
      <c r="AA219" s="100">
        <v>361.06400000000002</v>
      </c>
      <c r="AB219" s="100">
        <v>361.06400000000002</v>
      </c>
    </row>
    <row r="220" spans="1:28" s="99" customFormat="1" ht="17.25" customHeight="1" x14ac:dyDescent="0.25">
      <c r="A220" s="54"/>
      <c r="B220" s="54"/>
      <c r="C220" s="54"/>
      <c r="D220" s="98"/>
      <c r="E220" s="98"/>
      <c r="F220" s="98"/>
      <c r="G220" s="98"/>
      <c r="H220" s="98"/>
      <c r="I220" s="98"/>
      <c r="J220" s="98"/>
      <c r="K220" s="98"/>
      <c r="L220" s="98"/>
      <c r="M220" s="98"/>
      <c r="N220" s="98"/>
      <c r="O220" s="98"/>
      <c r="P220" s="98"/>
      <c r="Q220" s="98"/>
      <c r="R220" s="98"/>
      <c r="S220" s="98"/>
      <c r="T220" s="98"/>
      <c r="U220" s="98"/>
      <c r="V220" s="98"/>
      <c r="W220" s="98"/>
      <c r="X220" s="98"/>
      <c r="Y220" s="98"/>
      <c r="Z220" s="98"/>
      <c r="AA220" s="98"/>
      <c r="AB220" s="98"/>
    </row>
    <row r="221" spans="1:28" s="99" customFormat="1" ht="17.25" customHeight="1" x14ac:dyDescent="0.25">
      <c r="A221" s="55" t="s">
        <v>491</v>
      </c>
      <c r="B221" s="53" t="s">
        <v>22</v>
      </c>
      <c r="C221" s="57">
        <v>74019</v>
      </c>
      <c r="D221" s="100">
        <v>376.2</v>
      </c>
      <c r="E221" s="101">
        <v>0</v>
      </c>
      <c r="F221" s="100">
        <v>551.76</v>
      </c>
      <c r="G221" s="100">
        <v>163.02000000000001</v>
      </c>
      <c r="H221" s="100">
        <v>121.51260000000001</v>
      </c>
      <c r="I221" s="100">
        <v>119.13</v>
      </c>
      <c r="J221" s="100">
        <v>119.13</v>
      </c>
      <c r="K221" s="100">
        <v>119.13</v>
      </c>
      <c r="L221" s="100">
        <v>0</v>
      </c>
      <c r="M221" s="100">
        <v>0</v>
      </c>
      <c r="N221" s="100">
        <v>0</v>
      </c>
      <c r="O221" s="100">
        <v>0</v>
      </c>
      <c r="P221" s="100">
        <v>0</v>
      </c>
      <c r="Q221" s="100">
        <v>0</v>
      </c>
      <c r="R221" s="100">
        <v>376.2</v>
      </c>
      <c r="S221" s="100">
        <v>551.76</v>
      </c>
      <c r="T221" s="100">
        <v>548.18610000000001</v>
      </c>
      <c r="U221" s="100">
        <v>548.18610000000001</v>
      </c>
      <c r="V221" s="100">
        <v>548.18610000000001</v>
      </c>
      <c r="W221" s="100">
        <v>542.73120000000006</v>
      </c>
      <c r="X221" s="100">
        <v>520.78620000000001</v>
      </c>
      <c r="Y221" s="100">
        <v>201.0162</v>
      </c>
      <c r="Z221" s="100">
        <v>467.74200000000002</v>
      </c>
      <c r="AA221" s="100">
        <v>467.74200000000002</v>
      </c>
      <c r="AB221" s="100">
        <v>467.74200000000002</v>
      </c>
    </row>
    <row r="222" spans="1:28" s="99" customFormat="1" ht="17.25" customHeight="1" x14ac:dyDescent="0.25">
      <c r="A222" s="54"/>
      <c r="B222" s="54"/>
      <c r="C222" s="54"/>
      <c r="D222" s="98"/>
      <c r="E222" s="98"/>
      <c r="F222" s="98"/>
      <c r="G222" s="98"/>
      <c r="H222" s="98"/>
      <c r="I222" s="98"/>
      <c r="J222" s="98"/>
      <c r="K222" s="98"/>
      <c r="L222" s="98"/>
      <c r="M222" s="98"/>
      <c r="N222" s="98"/>
      <c r="O222" s="98"/>
      <c r="P222" s="98"/>
      <c r="Q222" s="98"/>
      <c r="R222" s="98"/>
      <c r="S222" s="98"/>
      <c r="T222" s="98"/>
      <c r="U222" s="98"/>
      <c r="V222" s="98"/>
      <c r="W222" s="98"/>
      <c r="X222" s="98"/>
      <c r="Y222" s="98"/>
      <c r="Z222" s="98"/>
      <c r="AA222" s="98"/>
      <c r="AB222" s="98"/>
    </row>
    <row r="223" spans="1:28" s="99" customFormat="1" ht="17.25" customHeight="1" x14ac:dyDescent="0.25">
      <c r="A223" s="55" t="s">
        <v>492</v>
      </c>
      <c r="B223" s="53" t="s">
        <v>22</v>
      </c>
      <c r="C223" s="57">
        <v>74220</v>
      </c>
      <c r="D223" s="100">
        <v>687</v>
      </c>
      <c r="E223" s="101">
        <v>0</v>
      </c>
      <c r="F223" s="100">
        <v>1007.6</v>
      </c>
      <c r="G223" s="100">
        <v>297.7</v>
      </c>
      <c r="H223" s="100">
        <v>221.90100000000001</v>
      </c>
      <c r="I223" s="100">
        <v>217.55</v>
      </c>
      <c r="J223" s="100">
        <v>217.55</v>
      </c>
      <c r="K223" s="100">
        <v>217.55</v>
      </c>
      <c r="L223" s="100">
        <v>0</v>
      </c>
      <c r="M223" s="100">
        <v>0</v>
      </c>
      <c r="N223" s="100">
        <v>0</v>
      </c>
      <c r="O223" s="100">
        <v>0</v>
      </c>
      <c r="P223" s="100">
        <v>0</v>
      </c>
      <c r="Q223" s="100">
        <v>0</v>
      </c>
      <c r="R223" s="100">
        <v>687</v>
      </c>
      <c r="S223" s="100">
        <v>1007.6</v>
      </c>
      <c r="T223" s="100">
        <v>1001.0735</v>
      </c>
      <c r="U223" s="100">
        <v>1001.0735</v>
      </c>
      <c r="V223" s="100">
        <v>1001.0735</v>
      </c>
      <c r="W223" s="100">
        <v>991.11200000000008</v>
      </c>
      <c r="X223" s="100">
        <v>951.03700000000003</v>
      </c>
      <c r="Y223" s="100">
        <v>367.08699999999999</v>
      </c>
      <c r="Z223" s="100">
        <v>854.17</v>
      </c>
      <c r="AA223" s="100">
        <v>854.17</v>
      </c>
      <c r="AB223" s="100">
        <v>854.17</v>
      </c>
    </row>
    <row r="225" spans="1:28" s="99" customFormat="1" ht="17.25" customHeight="1" x14ac:dyDescent="0.25">
      <c r="A225" s="55" t="s">
        <v>493</v>
      </c>
      <c r="B225" s="53" t="s">
        <v>22</v>
      </c>
      <c r="C225" s="57">
        <v>74246</v>
      </c>
      <c r="D225" s="100">
        <v>1167</v>
      </c>
      <c r="E225" s="101">
        <v>0</v>
      </c>
      <c r="F225" s="100">
        <v>1711.6</v>
      </c>
      <c r="G225" s="100">
        <v>505.7</v>
      </c>
      <c r="H225" s="100">
        <v>376.94099999999997</v>
      </c>
      <c r="I225" s="100">
        <v>369.55</v>
      </c>
      <c r="J225" s="100">
        <v>369.55</v>
      </c>
      <c r="K225" s="100">
        <v>369.55</v>
      </c>
      <c r="L225" s="100">
        <v>0</v>
      </c>
      <c r="M225" s="100">
        <v>0</v>
      </c>
      <c r="N225" s="100">
        <v>0</v>
      </c>
      <c r="O225" s="100">
        <v>0</v>
      </c>
      <c r="P225" s="100">
        <v>0</v>
      </c>
      <c r="Q225" s="100">
        <v>0</v>
      </c>
      <c r="R225" s="100">
        <v>1167</v>
      </c>
      <c r="S225" s="100">
        <v>1711.6</v>
      </c>
      <c r="T225" s="100">
        <v>1700.5135</v>
      </c>
      <c r="U225" s="100">
        <v>1700.5135</v>
      </c>
      <c r="V225" s="100">
        <v>1700.5135</v>
      </c>
      <c r="W225" s="100">
        <v>1683.5920000000001</v>
      </c>
      <c r="X225" s="100">
        <v>1615.5170000000001</v>
      </c>
      <c r="Y225" s="100">
        <v>623.56700000000001</v>
      </c>
      <c r="Z225" s="100">
        <v>1450.97</v>
      </c>
      <c r="AA225" s="100">
        <v>1450.97</v>
      </c>
      <c r="AB225" s="100">
        <v>1450.97</v>
      </c>
    </row>
    <row r="226" spans="1:28" s="99" customFormat="1" ht="17.25" customHeight="1" x14ac:dyDescent="0.25">
      <c r="A226" s="54"/>
      <c r="B226" s="54"/>
      <c r="C226" s="54"/>
      <c r="D226" s="98"/>
      <c r="E226" s="98"/>
      <c r="F226" s="98"/>
      <c r="G226" s="98"/>
      <c r="H226" s="98"/>
      <c r="I226" s="98"/>
      <c r="J226" s="98"/>
      <c r="K226" s="98"/>
      <c r="L226" s="98"/>
      <c r="M226" s="98"/>
      <c r="N226" s="98"/>
      <c r="O226" s="98"/>
      <c r="P226" s="98"/>
      <c r="Q226" s="98"/>
      <c r="R226" s="98"/>
      <c r="S226" s="98"/>
      <c r="T226" s="98"/>
      <c r="U226" s="98"/>
      <c r="V226" s="98"/>
      <c r="W226" s="98"/>
      <c r="X226" s="98"/>
      <c r="Y226" s="98"/>
      <c r="Z226" s="98"/>
      <c r="AA226" s="98"/>
      <c r="AB226" s="98"/>
    </row>
    <row r="227" spans="1:28" s="99" customFormat="1" ht="17.25" customHeight="1" x14ac:dyDescent="0.25">
      <c r="A227" s="55" t="s">
        <v>494</v>
      </c>
      <c r="B227" s="53" t="s">
        <v>22</v>
      </c>
      <c r="C227" s="57">
        <v>76000</v>
      </c>
      <c r="D227" s="100">
        <v>466.2</v>
      </c>
      <c r="E227" s="101">
        <v>147.63</v>
      </c>
      <c r="F227" s="100">
        <v>683.76</v>
      </c>
      <c r="G227" s="100">
        <v>202.02</v>
      </c>
      <c r="H227" s="100">
        <v>150.58260000000001</v>
      </c>
      <c r="I227" s="100">
        <v>147.63</v>
      </c>
      <c r="J227" s="100">
        <v>147.63</v>
      </c>
      <c r="K227" s="100">
        <v>147.63</v>
      </c>
      <c r="L227" s="100">
        <v>209.1283822</v>
      </c>
      <c r="M227" s="100">
        <v>209.1283822</v>
      </c>
      <c r="N227" s="100">
        <v>209.1283822</v>
      </c>
      <c r="O227" s="100">
        <v>209.1283822</v>
      </c>
      <c r="P227" s="100">
        <v>209.1283822</v>
      </c>
      <c r="Q227" s="100">
        <v>209.1283822</v>
      </c>
      <c r="R227" s="100">
        <v>466.2</v>
      </c>
      <c r="S227" s="100">
        <v>683.76</v>
      </c>
      <c r="T227" s="100">
        <v>679.33109999999999</v>
      </c>
      <c r="U227" s="100">
        <v>679.33109999999999</v>
      </c>
      <c r="V227" s="100">
        <v>679.33109999999999</v>
      </c>
      <c r="W227" s="100">
        <v>672.57119999999998</v>
      </c>
      <c r="X227" s="100">
        <v>645.37620000000004</v>
      </c>
      <c r="Y227" s="100">
        <v>249.1062</v>
      </c>
      <c r="Z227" s="100">
        <v>579.64200000000005</v>
      </c>
      <c r="AA227" s="100">
        <v>579.64200000000005</v>
      </c>
      <c r="AB227" s="100">
        <v>579.64200000000005</v>
      </c>
    </row>
    <row r="228" spans="1:28" s="99" customFormat="1" ht="17.25" customHeight="1" x14ac:dyDescent="0.25">
      <c r="A228" s="54"/>
      <c r="B228" s="54"/>
      <c r="C228" s="54"/>
      <c r="D228" s="98"/>
      <c r="E228" s="98"/>
      <c r="F228" s="98"/>
      <c r="G228" s="98"/>
      <c r="H228" s="98"/>
      <c r="I228" s="98"/>
      <c r="J228" s="98"/>
      <c r="K228" s="98"/>
      <c r="L228" s="98"/>
      <c r="M228" s="98"/>
      <c r="N228" s="98"/>
      <c r="O228" s="98"/>
      <c r="P228" s="98"/>
      <c r="Q228" s="98"/>
      <c r="R228" s="98"/>
      <c r="S228" s="98"/>
      <c r="T228" s="98"/>
      <c r="U228" s="98"/>
      <c r="V228" s="98"/>
      <c r="W228" s="98"/>
      <c r="X228" s="98"/>
      <c r="Y228" s="98"/>
      <c r="Z228" s="98"/>
      <c r="AA228" s="98"/>
      <c r="AB228" s="98"/>
    </row>
    <row r="229" spans="1:28" s="99" customFormat="1" ht="17.25" customHeight="1" x14ac:dyDescent="0.25">
      <c r="A229" s="55" t="s">
        <v>495</v>
      </c>
      <c r="B229" s="53" t="s">
        <v>22</v>
      </c>
      <c r="C229" s="57">
        <v>77080</v>
      </c>
      <c r="D229" s="100">
        <v>162</v>
      </c>
      <c r="E229" s="101">
        <v>51.3</v>
      </c>
      <c r="F229" s="100">
        <v>237.6</v>
      </c>
      <c r="G229" s="100">
        <v>70.2</v>
      </c>
      <c r="H229" s="100">
        <v>52.326000000000001</v>
      </c>
      <c r="I229" s="100">
        <v>51.3</v>
      </c>
      <c r="J229" s="100">
        <v>51.3</v>
      </c>
      <c r="K229" s="100">
        <v>51.3</v>
      </c>
      <c r="L229" s="100">
        <v>93.839773399999999</v>
      </c>
      <c r="M229" s="100">
        <v>93.839773399999999</v>
      </c>
      <c r="N229" s="100">
        <v>93.839773399999999</v>
      </c>
      <c r="O229" s="100">
        <v>93.839773399999999</v>
      </c>
      <c r="P229" s="100">
        <v>93.839773399999999</v>
      </c>
      <c r="Q229" s="100">
        <v>93.839773399999999</v>
      </c>
      <c r="R229" s="100">
        <v>162</v>
      </c>
      <c r="S229" s="100">
        <v>237.6</v>
      </c>
      <c r="T229" s="100">
        <v>236.06099999999998</v>
      </c>
      <c r="U229" s="100">
        <v>236.06099999999998</v>
      </c>
      <c r="V229" s="100">
        <v>236.06099999999998</v>
      </c>
      <c r="W229" s="100">
        <v>233.71200000000002</v>
      </c>
      <c r="X229" s="100">
        <v>224.262</v>
      </c>
      <c r="Y229" s="100">
        <v>86.561999999999998</v>
      </c>
      <c r="Z229" s="100">
        <v>201.42</v>
      </c>
      <c r="AA229" s="100">
        <v>201.42</v>
      </c>
      <c r="AB229" s="100">
        <v>201.42</v>
      </c>
    </row>
    <row r="230" spans="1:28" s="99" customFormat="1" ht="17.25" customHeight="1" x14ac:dyDescent="0.25">
      <c r="A230" s="54"/>
      <c r="B230" s="54"/>
      <c r="C230" s="54"/>
      <c r="D230" s="98"/>
      <c r="E230" s="98"/>
      <c r="F230" s="98"/>
      <c r="G230" s="98"/>
      <c r="H230" s="98"/>
      <c r="I230" s="98"/>
      <c r="J230" s="98"/>
      <c r="K230" s="98"/>
      <c r="L230" s="98"/>
      <c r="M230" s="98"/>
      <c r="N230" s="98"/>
      <c r="O230" s="98"/>
      <c r="P230" s="98"/>
      <c r="Q230" s="98"/>
      <c r="R230" s="98"/>
      <c r="S230" s="98"/>
      <c r="T230" s="98"/>
      <c r="U230" s="98"/>
      <c r="V230" s="98"/>
      <c r="W230" s="98"/>
      <c r="X230" s="98"/>
      <c r="Y230" s="98"/>
      <c r="Z230" s="98"/>
      <c r="AA230" s="98"/>
      <c r="AB230" s="98"/>
    </row>
    <row r="231" spans="1:28" s="99" customFormat="1" ht="17.25" customHeight="1" x14ac:dyDescent="0.25">
      <c r="A231" s="55" t="s">
        <v>496</v>
      </c>
      <c r="B231" s="53" t="s">
        <v>22</v>
      </c>
      <c r="C231" s="57">
        <v>70470</v>
      </c>
      <c r="D231" s="100">
        <v>2506.1999999999998</v>
      </c>
      <c r="E231" s="101">
        <v>0</v>
      </c>
      <c r="F231" s="100">
        <v>3675.76</v>
      </c>
      <c r="G231" s="100">
        <v>1086.02</v>
      </c>
      <c r="H231" s="100">
        <v>809.50260000000003</v>
      </c>
      <c r="I231" s="100">
        <v>793.63</v>
      </c>
      <c r="J231" s="100">
        <v>793.63</v>
      </c>
      <c r="K231" s="100">
        <v>793.63</v>
      </c>
      <c r="L231" s="100">
        <v>0</v>
      </c>
      <c r="M231" s="100">
        <v>0</v>
      </c>
      <c r="N231" s="100">
        <v>0</v>
      </c>
      <c r="O231" s="100">
        <v>0</v>
      </c>
      <c r="P231" s="100">
        <v>0</v>
      </c>
      <c r="Q231" s="100">
        <v>0</v>
      </c>
      <c r="R231" s="100">
        <v>2506.1999999999998</v>
      </c>
      <c r="S231" s="100">
        <v>3675.76</v>
      </c>
      <c r="T231" s="100">
        <v>542</v>
      </c>
      <c r="U231" s="100">
        <v>542</v>
      </c>
      <c r="V231" s="100">
        <v>542</v>
      </c>
      <c r="W231" s="100">
        <v>542</v>
      </c>
      <c r="X231" s="100">
        <v>542</v>
      </c>
      <c r="Y231" s="100">
        <v>1339.1461999999999</v>
      </c>
      <c r="Z231" s="100">
        <v>3116.0419999999999</v>
      </c>
      <c r="AA231" s="100">
        <v>3116.0419999999999</v>
      </c>
      <c r="AB231" s="100">
        <v>3116.0419999999999</v>
      </c>
    </row>
    <row r="232" spans="1:28" s="99" customFormat="1" ht="17.25" customHeight="1" x14ac:dyDescent="0.25">
      <c r="A232" s="54"/>
      <c r="B232" s="54"/>
      <c r="C232" s="54"/>
      <c r="D232" s="98"/>
      <c r="E232" s="98"/>
      <c r="F232" s="98"/>
      <c r="G232" s="98"/>
      <c r="H232" s="98"/>
      <c r="I232" s="98"/>
      <c r="J232" s="98"/>
      <c r="K232" s="98"/>
      <c r="L232" s="98"/>
      <c r="M232" s="98"/>
      <c r="N232" s="98"/>
      <c r="O232" s="98"/>
      <c r="P232" s="98"/>
      <c r="Q232" s="98"/>
      <c r="R232" s="98"/>
      <c r="S232" s="98"/>
      <c r="T232" s="98"/>
      <c r="U232" s="98"/>
      <c r="V232" s="98"/>
      <c r="W232" s="98"/>
      <c r="X232" s="98"/>
      <c r="Y232" s="98"/>
      <c r="Z232" s="98"/>
      <c r="AA232" s="98"/>
      <c r="AB232" s="98"/>
    </row>
    <row r="233" spans="1:28" s="99" customFormat="1" ht="17.25" customHeight="1" x14ac:dyDescent="0.25">
      <c r="A233" s="55" t="s">
        <v>497</v>
      </c>
      <c r="B233" s="53" t="s">
        <v>22</v>
      </c>
      <c r="C233" s="57">
        <v>71270</v>
      </c>
      <c r="D233" s="100">
        <v>3242.4</v>
      </c>
      <c r="E233" s="101"/>
      <c r="F233" s="100"/>
      <c r="G233" s="100">
        <v>1405.04</v>
      </c>
      <c r="H233" s="100">
        <v>1047.2952</v>
      </c>
      <c r="I233" s="100">
        <v>1026.76</v>
      </c>
      <c r="J233" s="100">
        <v>1026.76</v>
      </c>
      <c r="K233" s="100">
        <v>1026.76</v>
      </c>
      <c r="L233" s="100">
        <v>0</v>
      </c>
      <c r="M233" s="100">
        <v>0</v>
      </c>
      <c r="N233" s="100">
        <v>0</v>
      </c>
      <c r="O233" s="100">
        <v>0</v>
      </c>
      <c r="P233" s="100">
        <v>0</v>
      </c>
      <c r="Q233" s="100">
        <v>0</v>
      </c>
      <c r="R233" s="100">
        <v>3242.4</v>
      </c>
      <c r="S233" s="100">
        <v>4755.5200000000004</v>
      </c>
      <c r="T233" s="100">
        <v>542</v>
      </c>
      <c r="U233" s="100">
        <v>542</v>
      </c>
      <c r="V233" s="100">
        <v>542</v>
      </c>
      <c r="W233" s="100">
        <v>542</v>
      </c>
      <c r="X233" s="100">
        <v>542</v>
      </c>
      <c r="Y233" s="100">
        <v>1732.5224000000001</v>
      </c>
      <c r="Z233" s="100">
        <v>4031.384</v>
      </c>
      <c r="AA233" s="100">
        <v>4031.384</v>
      </c>
      <c r="AB233" s="100">
        <v>4031.384</v>
      </c>
    </row>
    <row r="234" spans="1:28" s="99" customFormat="1" ht="17.25" customHeight="1" x14ac:dyDescent="0.25">
      <c r="A234" s="55" t="s">
        <v>1</v>
      </c>
      <c r="B234" s="53" t="s">
        <v>25</v>
      </c>
      <c r="C234" s="57" t="s">
        <v>26</v>
      </c>
      <c r="D234" s="100">
        <v>345.6</v>
      </c>
      <c r="E234" s="101"/>
      <c r="F234" s="100"/>
      <c r="G234" s="100">
        <v>149.76</v>
      </c>
      <c r="H234" s="100">
        <v>111.6288</v>
      </c>
      <c r="I234" s="100">
        <v>109.44</v>
      </c>
      <c r="J234" s="100">
        <v>109.44</v>
      </c>
      <c r="K234" s="100">
        <v>109.44</v>
      </c>
      <c r="L234" s="100">
        <v>0</v>
      </c>
      <c r="M234" s="100">
        <v>0</v>
      </c>
      <c r="N234" s="100">
        <v>0</v>
      </c>
      <c r="O234" s="100">
        <v>0</v>
      </c>
      <c r="P234" s="100">
        <v>0</v>
      </c>
      <c r="Q234" s="100">
        <v>0</v>
      </c>
      <c r="R234" s="100">
        <v>345.6</v>
      </c>
      <c r="S234" s="100">
        <v>506.88</v>
      </c>
      <c r="T234" s="100">
        <v>0.15862500000000002</v>
      </c>
      <c r="U234" s="100">
        <v>0.15862500000000002</v>
      </c>
      <c r="V234" s="100">
        <v>0.15862500000000002</v>
      </c>
      <c r="W234" s="100">
        <v>0.15862500000000002</v>
      </c>
      <c r="X234" s="100">
        <v>0.15862500000000002</v>
      </c>
      <c r="Y234" s="100">
        <v>184.66559999999998</v>
      </c>
      <c r="Z234" s="100">
        <v>429.69600000000003</v>
      </c>
      <c r="AA234" s="100">
        <v>429.69600000000003</v>
      </c>
      <c r="AB234" s="100">
        <v>429.69600000000003</v>
      </c>
    </row>
    <row r="235" spans="1:28" s="99" customFormat="1" ht="17.25" customHeight="1" x14ac:dyDescent="0.25">
      <c r="A235" s="55"/>
      <c r="B235" s="53" t="s">
        <v>27</v>
      </c>
      <c r="C235" s="57"/>
      <c r="D235" s="100">
        <v>3588</v>
      </c>
      <c r="E235" s="101">
        <v>0</v>
      </c>
      <c r="F235" s="100">
        <v>5262.4000000000005</v>
      </c>
      <c r="G235" s="100">
        <v>1554.8</v>
      </c>
      <c r="H235" s="100">
        <v>1158.924</v>
      </c>
      <c r="I235" s="100">
        <v>1136.2</v>
      </c>
      <c r="J235" s="100">
        <v>1136.2</v>
      </c>
      <c r="K235" s="100">
        <v>1136.2</v>
      </c>
      <c r="L235" s="100">
        <v>0</v>
      </c>
      <c r="M235" s="100">
        <v>0</v>
      </c>
      <c r="N235" s="100">
        <v>0</v>
      </c>
      <c r="O235" s="100">
        <v>0</v>
      </c>
      <c r="P235" s="100">
        <v>0</v>
      </c>
      <c r="Q235" s="100">
        <v>0</v>
      </c>
      <c r="R235" s="100">
        <v>3588</v>
      </c>
      <c r="S235" s="100">
        <v>5262.4000000000005</v>
      </c>
      <c r="T235" s="100">
        <v>542.15862500000003</v>
      </c>
      <c r="U235" s="100">
        <v>542.15862500000003</v>
      </c>
      <c r="V235" s="100">
        <v>542.15862500000003</v>
      </c>
      <c r="W235" s="100">
        <v>542.15862500000003</v>
      </c>
      <c r="X235" s="100">
        <v>542.15862500000003</v>
      </c>
      <c r="Y235" s="100">
        <v>1917.1880000000001</v>
      </c>
      <c r="Z235" s="100">
        <v>4461.08</v>
      </c>
      <c r="AA235" s="100">
        <v>4461.08</v>
      </c>
      <c r="AB235" s="100">
        <v>4461.08</v>
      </c>
    </row>
    <row r="236" spans="1:28" s="99" customFormat="1" ht="17.25" customHeight="1" x14ac:dyDescent="0.25">
      <c r="A236" s="54"/>
      <c r="B236" s="54"/>
      <c r="C236" s="54"/>
      <c r="D236" s="98"/>
      <c r="E236" s="98"/>
      <c r="F236" s="98"/>
      <c r="G236" s="98"/>
      <c r="H236" s="98"/>
      <c r="I236" s="98"/>
      <c r="J236" s="98"/>
      <c r="K236" s="98"/>
      <c r="L236" s="98"/>
      <c r="M236" s="98"/>
      <c r="N236" s="98"/>
      <c r="O236" s="98"/>
      <c r="P236" s="98"/>
      <c r="Q236" s="98"/>
      <c r="R236" s="98"/>
      <c r="S236" s="98"/>
      <c r="T236" s="98"/>
      <c r="U236" s="98"/>
      <c r="V236" s="98"/>
      <c r="W236" s="98"/>
      <c r="X236" s="98"/>
      <c r="Y236" s="98"/>
      <c r="Z236" s="98"/>
      <c r="AA236" s="98"/>
      <c r="AB236" s="98"/>
    </row>
    <row r="237" spans="1:28" s="99" customFormat="1" ht="17.25" customHeight="1" x14ac:dyDescent="0.25">
      <c r="A237" s="55" t="s">
        <v>498</v>
      </c>
      <c r="B237" s="53" t="s">
        <v>22</v>
      </c>
      <c r="C237" s="57">
        <v>74150</v>
      </c>
      <c r="D237" s="100">
        <v>1716</v>
      </c>
      <c r="E237" s="101">
        <v>0</v>
      </c>
      <c r="F237" s="100">
        <v>3432</v>
      </c>
      <c r="G237" s="100">
        <v>1487.2</v>
      </c>
      <c r="H237" s="100">
        <v>1108.5360000000001</v>
      </c>
      <c r="I237" s="100">
        <v>1086.8</v>
      </c>
      <c r="J237" s="100">
        <v>1086.8</v>
      </c>
      <c r="K237" s="100">
        <v>1086.8</v>
      </c>
      <c r="L237" s="100">
        <v>0</v>
      </c>
      <c r="M237" s="100">
        <v>0</v>
      </c>
      <c r="N237" s="100">
        <v>0</v>
      </c>
      <c r="O237" s="100">
        <v>0</v>
      </c>
      <c r="P237" s="100">
        <v>0</v>
      </c>
      <c r="Q237" s="100">
        <v>0</v>
      </c>
      <c r="R237" s="100">
        <v>3432</v>
      </c>
      <c r="S237" s="100">
        <v>2516.8000000000002</v>
      </c>
      <c r="T237" s="100">
        <v>542</v>
      </c>
      <c r="U237" s="100">
        <v>542</v>
      </c>
      <c r="V237" s="100">
        <v>542</v>
      </c>
      <c r="W237" s="100">
        <v>542</v>
      </c>
      <c r="X237" s="100">
        <v>542</v>
      </c>
      <c r="Y237" s="100">
        <v>916.91599999999994</v>
      </c>
      <c r="Z237" s="100">
        <v>2133.56</v>
      </c>
      <c r="AA237" s="100">
        <v>2133.56</v>
      </c>
      <c r="AB237" s="100">
        <v>2133.56</v>
      </c>
    </row>
    <row r="238" spans="1:28" s="99" customFormat="1" ht="17.25" customHeight="1" x14ac:dyDescent="0.25">
      <c r="A238" s="54"/>
      <c r="B238" s="54"/>
      <c r="C238" s="54"/>
      <c r="D238" s="98"/>
      <c r="E238" s="98"/>
      <c r="F238" s="98"/>
      <c r="G238" s="98"/>
      <c r="H238" s="98"/>
      <c r="I238" s="98"/>
      <c r="J238" s="98"/>
      <c r="K238" s="98"/>
      <c r="L238" s="98"/>
      <c r="M238" s="98"/>
      <c r="N238" s="98"/>
      <c r="O238" s="98"/>
      <c r="P238" s="98"/>
      <c r="Q238" s="98"/>
      <c r="R238" s="98"/>
      <c r="S238" s="98"/>
      <c r="T238" s="98"/>
      <c r="U238" s="98"/>
      <c r="V238" s="98"/>
      <c r="W238" s="98"/>
      <c r="X238" s="98"/>
      <c r="Y238" s="98"/>
      <c r="Z238" s="98"/>
      <c r="AA238" s="98"/>
      <c r="AB238" s="98"/>
    </row>
    <row r="239" spans="1:28" s="99" customFormat="1" ht="17.25" customHeight="1" x14ac:dyDescent="0.25">
      <c r="A239" s="55" t="s">
        <v>499</v>
      </c>
      <c r="B239" s="53" t="s">
        <v>22</v>
      </c>
      <c r="C239" s="57">
        <v>74160</v>
      </c>
      <c r="D239" s="100">
        <v>2115</v>
      </c>
      <c r="E239" s="101"/>
      <c r="F239" s="100"/>
      <c r="G239" s="100">
        <v>916.5</v>
      </c>
      <c r="H239" s="100">
        <v>683.14499999999998</v>
      </c>
      <c r="I239" s="100">
        <v>669.75</v>
      </c>
      <c r="J239" s="100">
        <v>669.75</v>
      </c>
      <c r="K239" s="100">
        <v>669.75</v>
      </c>
      <c r="L239" s="100">
        <v>0</v>
      </c>
      <c r="M239" s="100">
        <v>0</v>
      </c>
      <c r="N239" s="100">
        <v>0</v>
      </c>
      <c r="O239" s="100">
        <v>0</v>
      </c>
      <c r="P239" s="100">
        <v>0</v>
      </c>
      <c r="Q239" s="100">
        <v>0</v>
      </c>
      <c r="R239" s="100">
        <v>2115</v>
      </c>
      <c r="S239" s="100">
        <v>3102</v>
      </c>
      <c r="T239" s="100">
        <v>542</v>
      </c>
      <c r="U239" s="100">
        <v>542</v>
      </c>
      <c r="V239" s="100">
        <v>542</v>
      </c>
      <c r="W239" s="100">
        <v>542</v>
      </c>
      <c r="X239" s="100">
        <v>542</v>
      </c>
      <c r="Y239" s="100">
        <v>1130.115</v>
      </c>
      <c r="Z239" s="100">
        <v>2629.65</v>
      </c>
      <c r="AA239" s="100">
        <v>2629.65</v>
      </c>
      <c r="AB239" s="100">
        <v>2629.65</v>
      </c>
    </row>
    <row r="240" spans="1:28" s="99" customFormat="1" ht="17.25" customHeight="1" x14ac:dyDescent="0.25">
      <c r="A240" s="55" t="s">
        <v>1</v>
      </c>
      <c r="B240" s="53" t="s">
        <v>25</v>
      </c>
      <c r="C240" s="57" t="s">
        <v>26</v>
      </c>
      <c r="D240" s="100">
        <v>345.6</v>
      </c>
      <c r="E240" s="101"/>
      <c r="F240" s="100"/>
      <c r="G240" s="100">
        <v>149.76</v>
      </c>
      <c r="H240" s="100">
        <v>111.6288</v>
      </c>
      <c r="I240" s="100">
        <v>109.44</v>
      </c>
      <c r="J240" s="100">
        <v>109.44</v>
      </c>
      <c r="K240" s="100">
        <v>109.44</v>
      </c>
      <c r="L240" s="100">
        <v>0</v>
      </c>
      <c r="M240" s="100">
        <v>0</v>
      </c>
      <c r="N240" s="100">
        <v>0</v>
      </c>
      <c r="O240" s="100">
        <v>0</v>
      </c>
      <c r="P240" s="100">
        <v>0</v>
      </c>
      <c r="Q240" s="100">
        <v>0</v>
      </c>
      <c r="R240" s="100">
        <v>345.6</v>
      </c>
      <c r="S240" s="100">
        <v>506.88</v>
      </c>
      <c r="T240" s="100">
        <v>0.15862500000000002</v>
      </c>
      <c r="U240" s="100">
        <v>0.15862500000000002</v>
      </c>
      <c r="V240" s="100">
        <v>0.15862500000000002</v>
      </c>
      <c r="W240" s="100">
        <v>0.15862500000000002</v>
      </c>
      <c r="X240" s="100">
        <v>0.15862500000000002</v>
      </c>
      <c r="Y240" s="100">
        <v>184.66559999999998</v>
      </c>
      <c r="Z240" s="100">
        <v>429.69600000000003</v>
      </c>
      <c r="AA240" s="100">
        <v>429.69600000000003</v>
      </c>
      <c r="AB240" s="100">
        <v>429.69600000000003</v>
      </c>
    </row>
    <row r="241" spans="1:28" s="99" customFormat="1" ht="17.25" customHeight="1" x14ac:dyDescent="0.25">
      <c r="A241" s="55"/>
      <c r="B241" s="53" t="s">
        <v>27</v>
      </c>
      <c r="C241" s="57"/>
      <c r="D241" s="100">
        <v>2460.6</v>
      </c>
      <c r="E241" s="101">
        <v>0</v>
      </c>
      <c r="F241" s="100">
        <v>3608.88</v>
      </c>
      <c r="G241" s="100">
        <v>1066.26</v>
      </c>
      <c r="H241" s="100">
        <v>794.77379999999994</v>
      </c>
      <c r="I241" s="100">
        <v>779.19</v>
      </c>
      <c r="J241" s="100">
        <v>779.19</v>
      </c>
      <c r="K241" s="100">
        <v>779.19</v>
      </c>
      <c r="L241" s="100">
        <v>0</v>
      </c>
      <c r="M241" s="100">
        <v>0</v>
      </c>
      <c r="N241" s="100">
        <v>0</v>
      </c>
      <c r="O241" s="100">
        <v>0</v>
      </c>
      <c r="P241" s="100">
        <v>0</v>
      </c>
      <c r="Q241" s="100">
        <v>0</v>
      </c>
      <c r="R241" s="100">
        <v>2460.6</v>
      </c>
      <c r="S241" s="100">
        <v>3608.88</v>
      </c>
      <c r="T241" s="100">
        <v>542.15862500000003</v>
      </c>
      <c r="U241" s="100">
        <v>542.15862500000003</v>
      </c>
      <c r="V241" s="100">
        <v>542.15862500000003</v>
      </c>
      <c r="W241" s="100">
        <v>542.15862500000003</v>
      </c>
      <c r="X241" s="100">
        <v>542.15862500000003</v>
      </c>
      <c r="Y241" s="100">
        <v>1314.7806</v>
      </c>
      <c r="Z241" s="100">
        <v>3059.346</v>
      </c>
      <c r="AA241" s="100">
        <v>3059.346</v>
      </c>
      <c r="AB241" s="100">
        <v>3059.346</v>
      </c>
    </row>
    <row r="242" spans="1:28" s="99" customFormat="1" ht="17.25" customHeight="1" x14ac:dyDescent="0.25">
      <c r="A242" s="54"/>
      <c r="B242" s="54"/>
      <c r="C242" s="54"/>
      <c r="D242" s="98"/>
      <c r="E242" s="98"/>
      <c r="F242" s="98"/>
      <c r="G242" s="98"/>
      <c r="H242" s="98"/>
      <c r="I242" s="98"/>
      <c r="J242" s="98"/>
      <c r="K242" s="98"/>
      <c r="L242" s="98"/>
      <c r="M242" s="98"/>
      <c r="N242" s="98"/>
      <c r="O242" s="98"/>
      <c r="P242" s="98"/>
      <c r="Q242" s="98"/>
      <c r="R242" s="98"/>
      <c r="S242" s="98"/>
      <c r="T242" s="98"/>
      <c r="U242" s="98"/>
      <c r="V242" s="98"/>
      <c r="W242" s="98"/>
      <c r="X242" s="98"/>
      <c r="Y242" s="98"/>
      <c r="Z242" s="98"/>
      <c r="AA242" s="98"/>
      <c r="AB242" s="98"/>
    </row>
    <row r="243" spans="1:28" s="99" customFormat="1" ht="17.25" customHeight="1" x14ac:dyDescent="0.25">
      <c r="A243" s="55" t="s">
        <v>500</v>
      </c>
      <c r="B243" s="53" t="s">
        <v>22</v>
      </c>
      <c r="C243" s="57">
        <v>74181</v>
      </c>
      <c r="D243" s="100">
        <v>2790</v>
      </c>
      <c r="E243" s="101">
        <v>0</v>
      </c>
      <c r="F243" s="100">
        <v>4092</v>
      </c>
      <c r="G243" s="100">
        <v>1209</v>
      </c>
      <c r="H243" s="100">
        <v>901.17</v>
      </c>
      <c r="I243" s="100">
        <v>883.5</v>
      </c>
      <c r="J243" s="100">
        <v>883.5</v>
      </c>
      <c r="K243" s="100">
        <v>883.5</v>
      </c>
      <c r="L243" s="100">
        <v>0</v>
      </c>
      <c r="M243" s="100">
        <v>0</v>
      </c>
      <c r="N243" s="100">
        <v>0</v>
      </c>
      <c r="O243" s="100">
        <v>0</v>
      </c>
      <c r="P243" s="100">
        <v>0</v>
      </c>
      <c r="Q243" s="100">
        <v>0</v>
      </c>
      <c r="R243" s="100">
        <v>2790</v>
      </c>
      <c r="S243" s="100">
        <v>4092</v>
      </c>
      <c r="T243" s="100">
        <v>760</v>
      </c>
      <c r="U243" s="100">
        <v>760</v>
      </c>
      <c r="V243" s="100">
        <v>760</v>
      </c>
      <c r="W243" s="100">
        <v>760</v>
      </c>
      <c r="X243" s="100">
        <v>760</v>
      </c>
      <c r="Y243" s="100">
        <v>1490.79</v>
      </c>
      <c r="Z243" s="100">
        <v>3468.9</v>
      </c>
      <c r="AA243" s="100">
        <v>3468.9</v>
      </c>
      <c r="AB243" s="100">
        <v>3468.9</v>
      </c>
    </row>
    <row r="244" spans="1:28" s="99" customFormat="1" ht="17.25" customHeight="1" x14ac:dyDescent="0.25">
      <c r="A244" s="54"/>
      <c r="B244" s="54"/>
      <c r="C244" s="54"/>
      <c r="D244" s="98"/>
      <c r="E244" s="98"/>
      <c r="F244" s="98"/>
      <c r="G244" s="98"/>
      <c r="H244" s="98"/>
      <c r="I244" s="98"/>
      <c r="J244" s="98"/>
      <c r="K244" s="98"/>
      <c r="L244" s="98"/>
      <c r="M244" s="98"/>
      <c r="N244" s="98"/>
      <c r="O244" s="98"/>
      <c r="P244" s="98"/>
      <c r="Q244" s="98"/>
      <c r="R244" s="98"/>
      <c r="S244" s="98"/>
      <c r="T244" s="98"/>
      <c r="U244" s="98"/>
      <c r="V244" s="98"/>
      <c r="W244" s="98"/>
      <c r="X244" s="98"/>
      <c r="Y244" s="98"/>
      <c r="Z244" s="98"/>
      <c r="AA244" s="98"/>
      <c r="AB244" s="98"/>
    </row>
    <row r="245" spans="1:28" s="99" customFormat="1" ht="17.25" customHeight="1" x14ac:dyDescent="0.25">
      <c r="A245" s="55" t="s">
        <v>501</v>
      </c>
      <c r="B245" s="53" t="s">
        <v>22</v>
      </c>
      <c r="C245" s="57">
        <v>76706</v>
      </c>
      <c r="D245" s="100">
        <v>417.6</v>
      </c>
      <c r="E245" s="101">
        <v>93.839773399999999</v>
      </c>
      <c r="F245" s="100">
        <v>612.48</v>
      </c>
      <c r="G245" s="100">
        <v>180.96</v>
      </c>
      <c r="H245" s="100">
        <v>134.88480000000001</v>
      </c>
      <c r="I245" s="100">
        <v>132.24</v>
      </c>
      <c r="J245" s="100">
        <v>132.24</v>
      </c>
      <c r="K245" s="100">
        <v>132.24</v>
      </c>
      <c r="L245" s="100">
        <v>93.839773399999999</v>
      </c>
      <c r="M245" s="100">
        <v>93.839773399999999</v>
      </c>
      <c r="N245" s="100">
        <v>93.839773399999999</v>
      </c>
      <c r="O245" s="100">
        <v>93.839773399999999</v>
      </c>
      <c r="P245" s="100">
        <v>93.839773399999999</v>
      </c>
      <c r="Q245" s="100">
        <v>93.839773399999999</v>
      </c>
      <c r="R245" s="100">
        <v>417.6</v>
      </c>
      <c r="S245" s="100">
        <v>612.48</v>
      </c>
      <c r="T245" s="100">
        <v>120</v>
      </c>
      <c r="U245" s="100">
        <v>120</v>
      </c>
      <c r="V245" s="100">
        <v>120</v>
      </c>
      <c r="W245" s="100">
        <v>120</v>
      </c>
      <c r="X245" s="100">
        <v>120</v>
      </c>
      <c r="Y245" s="100">
        <v>223.13759999999999</v>
      </c>
      <c r="Z245" s="100">
        <v>519.21600000000001</v>
      </c>
      <c r="AA245" s="100">
        <v>519.21600000000001</v>
      </c>
      <c r="AB245" s="100">
        <v>519.21600000000001</v>
      </c>
    </row>
    <row r="246" spans="1:28" s="99" customFormat="1" ht="17.25" customHeight="1" x14ac:dyDescent="0.25">
      <c r="A246" s="54"/>
      <c r="B246" s="54"/>
      <c r="C246" s="54"/>
      <c r="D246" s="98"/>
      <c r="E246" s="98"/>
      <c r="F246" s="98"/>
      <c r="G246" s="98"/>
      <c r="H246" s="98"/>
      <c r="I246" s="98"/>
      <c r="J246" s="98"/>
      <c r="K246" s="98"/>
      <c r="L246" s="98"/>
      <c r="M246" s="98"/>
      <c r="N246" s="98"/>
      <c r="O246" s="98"/>
      <c r="P246" s="98"/>
      <c r="Q246" s="98"/>
      <c r="R246" s="98"/>
      <c r="S246" s="98"/>
      <c r="T246" s="98"/>
      <c r="U246" s="98"/>
      <c r="V246" s="98"/>
      <c r="W246" s="98"/>
      <c r="X246" s="98"/>
      <c r="Y246" s="98"/>
      <c r="Z246" s="98"/>
      <c r="AA246" s="98"/>
      <c r="AB246" s="98"/>
    </row>
    <row r="247" spans="1:28" s="99" customFormat="1" ht="17.25" customHeight="1" x14ac:dyDescent="0.25">
      <c r="A247" s="55" t="s">
        <v>502</v>
      </c>
      <c r="B247" s="53" t="s">
        <v>22</v>
      </c>
      <c r="C247" s="57">
        <v>76775</v>
      </c>
      <c r="D247" s="100">
        <v>144</v>
      </c>
      <c r="E247" s="101">
        <v>0</v>
      </c>
      <c r="F247" s="100">
        <v>211.2</v>
      </c>
      <c r="G247" s="100">
        <v>62.4</v>
      </c>
      <c r="H247" s="100">
        <v>46.512</v>
      </c>
      <c r="I247" s="100">
        <v>45.6</v>
      </c>
      <c r="J247" s="100">
        <v>45.6</v>
      </c>
      <c r="K247" s="100">
        <v>45.6</v>
      </c>
      <c r="L247" s="100">
        <v>0</v>
      </c>
      <c r="M247" s="100">
        <v>0</v>
      </c>
      <c r="N247" s="100">
        <v>0</v>
      </c>
      <c r="O247" s="100">
        <v>0</v>
      </c>
      <c r="P247" s="100">
        <v>0</v>
      </c>
      <c r="Q247" s="100">
        <v>0</v>
      </c>
      <c r="R247" s="100">
        <v>144</v>
      </c>
      <c r="S247" s="100">
        <v>211.2</v>
      </c>
      <c r="T247" s="100">
        <v>120</v>
      </c>
      <c r="U247" s="100">
        <v>120</v>
      </c>
      <c r="V247" s="100">
        <v>120</v>
      </c>
      <c r="W247" s="100">
        <v>120</v>
      </c>
      <c r="X247" s="100">
        <v>120</v>
      </c>
      <c r="Y247" s="100">
        <v>76.944000000000003</v>
      </c>
      <c r="Z247" s="100">
        <v>179.04</v>
      </c>
      <c r="AA247" s="100">
        <v>179.04</v>
      </c>
      <c r="AB247" s="100">
        <v>179.04</v>
      </c>
    </row>
    <row r="248" spans="1:28" s="99" customFormat="1" ht="17.25" customHeight="1" x14ac:dyDescent="0.25">
      <c r="A248" s="54"/>
      <c r="B248" s="54"/>
      <c r="C248" s="54"/>
      <c r="D248" s="98"/>
      <c r="E248" s="98"/>
      <c r="F248" s="98"/>
      <c r="G248" s="98"/>
      <c r="H248" s="98"/>
      <c r="I248" s="98"/>
      <c r="J248" s="98"/>
      <c r="K248" s="98"/>
      <c r="L248" s="98"/>
      <c r="M248" s="98"/>
      <c r="N248" s="98"/>
      <c r="O248" s="98"/>
      <c r="P248" s="98"/>
      <c r="Q248" s="98"/>
      <c r="R248" s="98"/>
      <c r="S248" s="98"/>
      <c r="T248" s="98"/>
      <c r="U248" s="98"/>
      <c r="V248" s="98"/>
      <c r="W248" s="98"/>
      <c r="X248" s="98"/>
      <c r="Y248" s="98"/>
      <c r="Z248" s="98"/>
      <c r="AA248" s="98"/>
      <c r="AB248" s="98"/>
    </row>
    <row r="249" spans="1:28" s="99" customFormat="1" ht="17.25" customHeight="1" x14ac:dyDescent="0.25">
      <c r="A249" s="55" t="s">
        <v>503</v>
      </c>
      <c r="B249" s="53" t="s">
        <v>22</v>
      </c>
      <c r="C249" s="57">
        <v>76815</v>
      </c>
      <c r="D249" s="100">
        <v>668.4</v>
      </c>
      <c r="E249" s="101">
        <v>93.839773399999999</v>
      </c>
      <c r="F249" s="100">
        <v>980.32</v>
      </c>
      <c r="G249" s="100">
        <v>289.64</v>
      </c>
      <c r="H249" s="100">
        <v>215.89320000000001</v>
      </c>
      <c r="I249" s="100">
        <v>211.66</v>
      </c>
      <c r="J249" s="100">
        <v>211.66</v>
      </c>
      <c r="K249" s="100">
        <v>211.66</v>
      </c>
      <c r="L249" s="100">
        <v>93.839773399999999</v>
      </c>
      <c r="M249" s="100">
        <v>93.839773399999999</v>
      </c>
      <c r="N249" s="100">
        <v>93.839773399999999</v>
      </c>
      <c r="O249" s="100">
        <v>93.839773399999999</v>
      </c>
      <c r="P249" s="100">
        <v>93.839773399999999</v>
      </c>
      <c r="Q249" s="100">
        <v>93.839773399999999</v>
      </c>
      <c r="R249" s="100">
        <v>668.4</v>
      </c>
      <c r="S249" s="100">
        <v>980.32</v>
      </c>
      <c r="T249" s="100">
        <v>120</v>
      </c>
      <c r="U249" s="100">
        <v>120</v>
      </c>
      <c r="V249" s="100">
        <v>120</v>
      </c>
      <c r="W249" s="100">
        <v>120</v>
      </c>
      <c r="X249" s="100">
        <v>120</v>
      </c>
      <c r="Y249" s="100">
        <v>357.14839999999998</v>
      </c>
      <c r="Z249" s="100">
        <v>831.04399999999998</v>
      </c>
      <c r="AA249" s="100">
        <v>831.04399999999998</v>
      </c>
      <c r="AB249" s="100">
        <v>831.04399999999998</v>
      </c>
    </row>
    <row r="250" spans="1:28" s="99" customFormat="1" ht="17.25" customHeight="1" x14ac:dyDescent="0.25">
      <c r="A250" s="54"/>
      <c r="B250" s="54"/>
      <c r="C250" s="54"/>
      <c r="D250" s="98"/>
      <c r="E250" s="98"/>
      <c r="F250" s="98"/>
      <c r="G250" s="98"/>
      <c r="H250" s="98"/>
      <c r="I250" s="98"/>
      <c r="J250" s="98"/>
      <c r="K250" s="98"/>
      <c r="L250" s="98"/>
      <c r="M250" s="98"/>
      <c r="N250" s="98"/>
      <c r="O250" s="98"/>
      <c r="P250" s="98"/>
      <c r="Q250" s="98"/>
      <c r="R250" s="98"/>
      <c r="S250" s="98"/>
      <c r="T250" s="98"/>
      <c r="U250" s="98"/>
      <c r="V250" s="98"/>
      <c r="W250" s="98"/>
      <c r="X250" s="98"/>
      <c r="Y250" s="98"/>
      <c r="Z250" s="98"/>
      <c r="AA250" s="98"/>
      <c r="AB250" s="98"/>
    </row>
    <row r="251" spans="1:28" s="99" customFormat="1" ht="17.25" customHeight="1" x14ac:dyDescent="0.25">
      <c r="A251" s="55" t="s">
        <v>504</v>
      </c>
      <c r="B251" s="53" t="s">
        <v>22</v>
      </c>
      <c r="C251" s="57">
        <v>76857</v>
      </c>
      <c r="D251" s="100">
        <v>381</v>
      </c>
      <c r="E251" s="101">
        <v>93.839773399999999</v>
      </c>
      <c r="F251" s="100">
        <v>558.79999999999995</v>
      </c>
      <c r="G251" s="100">
        <v>165.1</v>
      </c>
      <c r="H251" s="100">
        <v>123.063</v>
      </c>
      <c r="I251" s="100">
        <v>120.65</v>
      </c>
      <c r="J251" s="100">
        <v>120.65</v>
      </c>
      <c r="K251" s="100">
        <v>120.65</v>
      </c>
      <c r="L251" s="100">
        <v>93.839773399999999</v>
      </c>
      <c r="M251" s="100">
        <v>93.839773399999999</v>
      </c>
      <c r="N251" s="100">
        <v>93.839773399999999</v>
      </c>
      <c r="O251" s="100">
        <v>93.839773399999999</v>
      </c>
      <c r="P251" s="100">
        <v>93.839773399999999</v>
      </c>
      <c r="Q251" s="100">
        <v>93.839773399999999</v>
      </c>
      <c r="R251" s="100">
        <v>381</v>
      </c>
      <c r="S251" s="100">
        <v>558.79999999999995</v>
      </c>
      <c r="T251" s="100">
        <v>120</v>
      </c>
      <c r="U251" s="100">
        <v>120</v>
      </c>
      <c r="V251" s="100">
        <v>120</v>
      </c>
      <c r="W251" s="100">
        <v>120</v>
      </c>
      <c r="X251" s="100">
        <v>120</v>
      </c>
      <c r="Y251" s="100">
        <v>203.58099999999999</v>
      </c>
      <c r="Z251" s="100">
        <v>473.71</v>
      </c>
      <c r="AA251" s="100">
        <v>473.71</v>
      </c>
      <c r="AB251" s="100">
        <v>473.71</v>
      </c>
    </row>
    <row r="252" spans="1:28" s="99" customFormat="1" ht="17.25" customHeight="1" x14ac:dyDescent="0.25">
      <c r="A252" s="54"/>
      <c r="B252" s="54"/>
      <c r="C252" s="54"/>
      <c r="D252" s="98"/>
      <c r="E252" s="98"/>
      <c r="F252" s="98"/>
      <c r="G252" s="98"/>
      <c r="H252" s="98"/>
      <c r="I252" s="98"/>
      <c r="J252" s="98"/>
      <c r="K252" s="98"/>
      <c r="L252" s="98"/>
      <c r="M252" s="98"/>
      <c r="N252" s="98"/>
      <c r="O252" s="98"/>
      <c r="P252" s="98"/>
      <c r="Q252" s="98"/>
      <c r="R252" s="98"/>
      <c r="S252" s="98"/>
      <c r="T252" s="98"/>
      <c r="U252" s="98"/>
      <c r="V252" s="98"/>
      <c r="W252" s="98"/>
      <c r="X252" s="98"/>
      <c r="Y252" s="98"/>
      <c r="Z252" s="98"/>
      <c r="AA252" s="98"/>
      <c r="AB252" s="98"/>
    </row>
    <row r="253" spans="1:28" s="99" customFormat="1" ht="17.25" customHeight="1" x14ac:dyDescent="0.25">
      <c r="A253" s="55" t="s">
        <v>505</v>
      </c>
      <c r="B253" s="53" t="s">
        <v>22</v>
      </c>
      <c r="C253" s="57">
        <v>76870</v>
      </c>
      <c r="D253" s="100">
        <v>916.8</v>
      </c>
      <c r="E253" s="101">
        <v>93.839773399999999</v>
      </c>
      <c r="F253" s="100">
        <v>1344.64</v>
      </c>
      <c r="G253" s="100">
        <v>397.28</v>
      </c>
      <c r="H253" s="100">
        <v>296.12639999999999</v>
      </c>
      <c r="I253" s="100">
        <v>290.32</v>
      </c>
      <c r="J253" s="100">
        <v>290.32</v>
      </c>
      <c r="K253" s="100">
        <v>290.32</v>
      </c>
      <c r="L253" s="100">
        <v>93.839773399999999</v>
      </c>
      <c r="M253" s="100">
        <v>93.839773399999999</v>
      </c>
      <c r="N253" s="100">
        <v>93.839773399999999</v>
      </c>
      <c r="O253" s="100">
        <v>93.839773399999999</v>
      </c>
      <c r="P253" s="100">
        <v>93.839773399999999</v>
      </c>
      <c r="Q253" s="100">
        <v>93.839773399999999</v>
      </c>
      <c r="R253" s="100">
        <v>916.8</v>
      </c>
      <c r="S253" s="100">
        <v>1344.64</v>
      </c>
      <c r="T253" s="100">
        <v>120</v>
      </c>
      <c r="U253" s="100">
        <v>120</v>
      </c>
      <c r="V253" s="100">
        <v>120</v>
      </c>
      <c r="W253" s="100">
        <v>120</v>
      </c>
      <c r="X253" s="100">
        <v>120</v>
      </c>
      <c r="Y253" s="100">
        <v>489.8768</v>
      </c>
      <c r="Z253" s="100">
        <v>1139.8879999999999</v>
      </c>
      <c r="AA253" s="100">
        <v>1139.8879999999999</v>
      </c>
      <c r="AB253" s="100">
        <v>1139.8879999999999</v>
      </c>
    </row>
    <row r="254" spans="1:28" s="99" customFormat="1" ht="17.25" customHeight="1" x14ac:dyDescent="0.25">
      <c r="A254" s="54"/>
      <c r="B254" s="54"/>
      <c r="C254" s="54"/>
      <c r="D254" s="98"/>
      <c r="E254" s="98"/>
      <c r="F254" s="98"/>
      <c r="G254" s="98"/>
      <c r="H254" s="98"/>
      <c r="I254" s="98"/>
      <c r="J254" s="98"/>
      <c r="K254" s="98"/>
      <c r="L254" s="98"/>
      <c r="M254" s="98"/>
      <c r="N254" s="98"/>
      <c r="O254" s="98"/>
      <c r="P254" s="98"/>
      <c r="Q254" s="98"/>
      <c r="R254" s="98"/>
      <c r="S254" s="98"/>
      <c r="T254" s="98"/>
      <c r="U254" s="98"/>
      <c r="V254" s="98"/>
      <c r="W254" s="98"/>
      <c r="X254" s="98"/>
      <c r="Y254" s="98"/>
      <c r="Z254" s="98"/>
      <c r="AA254" s="98"/>
      <c r="AB254" s="98"/>
    </row>
    <row r="255" spans="1:28" s="99" customFormat="1" ht="17.25" customHeight="1" x14ac:dyDescent="0.25">
      <c r="A255" s="55" t="s">
        <v>506</v>
      </c>
      <c r="B255" s="53" t="s">
        <v>22</v>
      </c>
      <c r="C255" s="57">
        <v>76882</v>
      </c>
      <c r="D255" s="100">
        <v>120.6</v>
      </c>
      <c r="E255" s="101">
        <v>38.19</v>
      </c>
      <c r="F255" s="100">
        <v>176.88</v>
      </c>
      <c r="G255" s="100">
        <v>52.26</v>
      </c>
      <c r="H255" s="100">
        <v>38.953800000000001</v>
      </c>
      <c r="I255" s="100">
        <v>38.19</v>
      </c>
      <c r="J255" s="100">
        <v>38.19</v>
      </c>
      <c r="K255" s="100">
        <v>38.19</v>
      </c>
      <c r="L255" s="100">
        <v>93.839773399999999</v>
      </c>
      <c r="M255" s="100">
        <v>93.839773399999999</v>
      </c>
      <c r="N255" s="100">
        <v>93.839773399999999</v>
      </c>
      <c r="O255" s="100">
        <v>93.839773399999999</v>
      </c>
      <c r="P255" s="100">
        <v>93.839773399999999</v>
      </c>
      <c r="Q255" s="100">
        <v>93.839773399999999</v>
      </c>
      <c r="R255" s="100">
        <v>120.6</v>
      </c>
      <c r="S255" s="100">
        <v>176.88</v>
      </c>
      <c r="T255" s="100">
        <v>120</v>
      </c>
      <c r="U255" s="100">
        <v>120</v>
      </c>
      <c r="V255" s="100">
        <v>120</v>
      </c>
      <c r="W255" s="100">
        <v>120</v>
      </c>
      <c r="X255" s="100">
        <v>120</v>
      </c>
      <c r="Y255" s="100">
        <v>64.440600000000003</v>
      </c>
      <c r="Z255" s="100">
        <v>149.946</v>
      </c>
      <c r="AA255" s="100">
        <v>149.946</v>
      </c>
      <c r="AB255" s="100">
        <v>149.946</v>
      </c>
    </row>
    <row r="257" spans="1:28" s="99" customFormat="1" ht="17.25" customHeight="1" x14ac:dyDescent="0.25">
      <c r="A257" s="55" t="s">
        <v>507</v>
      </c>
      <c r="B257" s="53" t="s">
        <v>22</v>
      </c>
      <c r="C257" s="57">
        <v>93880</v>
      </c>
      <c r="D257" s="100">
        <v>780.6</v>
      </c>
      <c r="E257" s="101">
        <v>209.1283822</v>
      </c>
      <c r="F257" s="100">
        <v>1144.8800000000001</v>
      </c>
      <c r="G257" s="100">
        <v>338.26</v>
      </c>
      <c r="H257" s="100">
        <v>252.13380000000001</v>
      </c>
      <c r="I257" s="100">
        <v>247.19</v>
      </c>
      <c r="J257" s="100">
        <v>247.19</v>
      </c>
      <c r="K257" s="100">
        <v>247.19</v>
      </c>
      <c r="L257" s="100">
        <v>209.1283822</v>
      </c>
      <c r="M257" s="100">
        <v>209.1283822</v>
      </c>
      <c r="N257" s="100">
        <v>209.1283822</v>
      </c>
      <c r="O257" s="100">
        <v>209.1283822</v>
      </c>
      <c r="P257" s="100">
        <v>209.1283822</v>
      </c>
      <c r="Q257" s="100">
        <v>209.1283822</v>
      </c>
      <c r="R257" s="100">
        <v>780.6</v>
      </c>
      <c r="S257" s="100">
        <v>1144.8800000000001</v>
      </c>
      <c r="T257" s="100">
        <v>1137.4642999999999</v>
      </c>
      <c r="U257" s="100">
        <v>1137.4642999999999</v>
      </c>
      <c r="V257" s="100">
        <v>1137.4642999999999</v>
      </c>
      <c r="W257" s="100">
        <v>1126.1456000000001</v>
      </c>
      <c r="X257" s="100">
        <v>1080.6106</v>
      </c>
      <c r="Y257" s="100">
        <v>417.10059999999999</v>
      </c>
      <c r="Z257" s="100">
        <v>970.54600000000005</v>
      </c>
      <c r="AA257" s="100">
        <v>970.54600000000005</v>
      </c>
      <c r="AB257" s="100">
        <v>970.54600000000005</v>
      </c>
    </row>
    <row r="258" spans="1:28" s="99" customFormat="1" ht="17.25" customHeight="1" x14ac:dyDescent="0.25">
      <c r="A258" s="54"/>
      <c r="B258" s="54"/>
      <c r="C258" s="54"/>
      <c r="D258" s="98"/>
      <c r="E258" s="98"/>
      <c r="F258" s="98"/>
      <c r="G258" s="98"/>
      <c r="H258" s="98"/>
      <c r="I258" s="98"/>
      <c r="J258" s="98"/>
      <c r="K258" s="98"/>
      <c r="L258" s="98"/>
      <c r="M258" s="98"/>
      <c r="N258" s="98"/>
      <c r="O258" s="98"/>
      <c r="P258" s="98"/>
      <c r="Q258" s="98"/>
      <c r="R258" s="98"/>
      <c r="S258" s="98"/>
      <c r="T258" s="98"/>
      <c r="U258" s="98"/>
      <c r="V258" s="98"/>
      <c r="W258" s="98"/>
      <c r="X258" s="98"/>
      <c r="Y258" s="98"/>
      <c r="Z258" s="98"/>
      <c r="AA258" s="98"/>
      <c r="AB258" s="98"/>
    </row>
    <row r="259" spans="1:28" s="99" customFormat="1" ht="17.25" customHeight="1" x14ac:dyDescent="0.25">
      <c r="A259" s="55" t="s">
        <v>508</v>
      </c>
      <c r="B259" s="53" t="s">
        <v>22</v>
      </c>
      <c r="C259" s="57">
        <v>93922</v>
      </c>
      <c r="D259" s="100">
        <v>148.19999999999999</v>
      </c>
      <c r="E259" s="101">
        <v>46.93</v>
      </c>
      <c r="F259" s="100">
        <v>217.36</v>
      </c>
      <c r="G259" s="100">
        <v>64.22</v>
      </c>
      <c r="H259" s="100">
        <v>47.868600000000001</v>
      </c>
      <c r="I259" s="100">
        <v>46.93</v>
      </c>
      <c r="J259" s="100">
        <v>46.93</v>
      </c>
      <c r="K259" s="100">
        <v>46.93</v>
      </c>
      <c r="L259" s="100">
        <v>109.02486879999999</v>
      </c>
      <c r="M259" s="100">
        <v>109.02486879999999</v>
      </c>
      <c r="N259" s="100">
        <v>109.02486879999999</v>
      </c>
      <c r="O259" s="100">
        <v>109.02486879999999</v>
      </c>
      <c r="P259" s="100">
        <v>109.02486879999999</v>
      </c>
      <c r="Q259" s="100">
        <v>109.02486879999999</v>
      </c>
      <c r="R259" s="100">
        <v>148.19999999999999</v>
      </c>
      <c r="S259" s="100">
        <v>217.36</v>
      </c>
      <c r="T259" s="100">
        <v>215.9521</v>
      </c>
      <c r="U259" s="100">
        <v>215.9521</v>
      </c>
      <c r="V259" s="100">
        <v>215.9521</v>
      </c>
      <c r="W259" s="100">
        <v>213.8032</v>
      </c>
      <c r="X259" s="100">
        <v>205.15819999999999</v>
      </c>
      <c r="Y259" s="100">
        <v>79.188199999999995</v>
      </c>
      <c r="Z259" s="100">
        <v>184.262</v>
      </c>
      <c r="AA259" s="100">
        <v>184.262</v>
      </c>
      <c r="AB259" s="100">
        <v>184.262</v>
      </c>
    </row>
    <row r="260" spans="1:28" s="99" customFormat="1" ht="17.25" customHeight="1" x14ac:dyDescent="0.25">
      <c r="A260" s="54"/>
      <c r="B260" s="54"/>
      <c r="C260" s="54"/>
      <c r="D260" s="98"/>
      <c r="E260" s="98"/>
      <c r="F260" s="98"/>
      <c r="G260" s="98"/>
      <c r="H260" s="98"/>
      <c r="I260" s="98"/>
      <c r="J260" s="98"/>
      <c r="K260" s="98"/>
      <c r="L260" s="98"/>
      <c r="M260" s="98"/>
      <c r="N260" s="98"/>
      <c r="O260" s="98"/>
      <c r="P260" s="98"/>
      <c r="Q260" s="98"/>
      <c r="R260" s="98"/>
      <c r="S260" s="98"/>
      <c r="T260" s="98"/>
      <c r="U260" s="98"/>
      <c r="V260" s="98"/>
      <c r="W260" s="98"/>
      <c r="X260" s="98"/>
      <c r="Y260" s="98"/>
      <c r="Z260" s="98"/>
      <c r="AA260" s="98"/>
      <c r="AB260" s="98"/>
    </row>
    <row r="261" spans="1:28" s="99" customFormat="1" ht="17.25" customHeight="1" x14ac:dyDescent="0.25">
      <c r="A261" s="55" t="s">
        <v>509</v>
      </c>
      <c r="B261" s="53" t="s">
        <v>22</v>
      </c>
      <c r="C261" s="57">
        <v>93975</v>
      </c>
      <c r="D261" s="100">
        <v>940.2</v>
      </c>
      <c r="E261" s="101">
        <v>209.1283822</v>
      </c>
      <c r="F261" s="100">
        <v>1378.96</v>
      </c>
      <c r="G261" s="100">
        <v>407.42</v>
      </c>
      <c r="H261" s="100">
        <v>303.68459999999999</v>
      </c>
      <c r="I261" s="100">
        <v>297.73</v>
      </c>
      <c r="J261" s="100">
        <v>297.73</v>
      </c>
      <c r="K261" s="100">
        <v>297.73</v>
      </c>
      <c r="L261" s="100">
        <v>209.1283822</v>
      </c>
      <c r="M261" s="100">
        <v>209.1283822</v>
      </c>
      <c r="N261" s="100">
        <v>209.1283822</v>
      </c>
      <c r="O261" s="100">
        <v>209.1283822</v>
      </c>
      <c r="P261" s="100">
        <v>209.1283822</v>
      </c>
      <c r="Q261" s="100">
        <v>209.1283822</v>
      </c>
      <c r="R261" s="100">
        <v>940.2</v>
      </c>
      <c r="S261" s="100">
        <v>1378.96</v>
      </c>
      <c r="T261" s="100">
        <v>1370.0281</v>
      </c>
      <c r="U261" s="100">
        <v>1370.0281</v>
      </c>
      <c r="V261" s="100">
        <v>1370.0281</v>
      </c>
      <c r="W261" s="100">
        <v>1356.3952000000002</v>
      </c>
      <c r="X261" s="100">
        <v>1301.5501999999999</v>
      </c>
      <c r="Y261" s="100">
        <v>502.3802</v>
      </c>
      <c r="Z261" s="100">
        <v>1168.982</v>
      </c>
      <c r="AA261" s="100">
        <v>1168.982</v>
      </c>
      <c r="AB261" s="100">
        <v>1168.982</v>
      </c>
    </row>
  </sheetData>
  <hyperlinks>
    <hyperlink ref="A7" location="HOME" display="Return to Main Screen" xr:uid="{5A8A2140-2FBC-401A-9B91-490B2843F92D}"/>
  </hyperlinks>
  <pageMargins left="0.7" right="0.7" top="0.75" bottom="0.75" header="0.3" footer="0.3"/>
  <pageSetup scale="19"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6604D66-0D97-4337-91E6-3BB7330611C1}">
  <sheetPr>
    <tabColor rgb="FF00B0F0"/>
    <pageSetUpPr fitToPage="1"/>
  </sheetPr>
  <dimension ref="A1:AB287"/>
  <sheetViews>
    <sheetView view="pageBreakPreview" zoomScale="80" zoomScaleNormal="80" zoomScaleSheetLayoutView="80" workbookViewId="0">
      <pane xSplit="3" ySplit="10" topLeftCell="D11" activePane="bottomRight" state="frozen"/>
      <selection pane="topRight" activeCell="D1" sqref="D1"/>
      <selection pane="bottomLeft" activeCell="A11" sqref="A11"/>
      <selection pane="bottomRight"/>
    </sheetView>
  </sheetViews>
  <sheetFormatPr defaultColWidth="9.140625" defaultRowHeight="12.75" x14ac:dyDescent="0.2"/>
  <cols>
    <col min="1" max="1" width="46.85546875" style="30" bestFit="1" customWidth="1"/>
    <col min="2" max="2" width="31" style="30" bestFit="1" customWidth="1"/>
    <col min="3" max="28" width="15" style="30" customWidth="1"/>
    <col min="29" max="16384" width="9.140625" style="30"/>
  </cols>
  <sheetData>
    <row r="1" spans="1:28" x14ac:dyDescent="0.2">
      <c r="A1" s="42" t="s">
        <v>0</v>
      </c>
      <c r="B1" s="43"/>
      <c r="C1" s="52"/>
      <c r="E1" s="45"/>
      <c r="H1" s="32"/>
      <c r="I1" s="32"/>
      <c r="J1" s="32"/>
      <c r="K1" s="32"/>
      <c r="L1" s="32"/>
      <c r="M1" s="32"/>
      <c r="N1" s="32"/>
      <c r="O1" s="32"/>
      <c r="P1" s="32"/>
      <c r="Q1" s="32"/>
      <c r="R1" s="32"/>
      <c r="S1" s="32"/>
      <c r="T1" s="32"/>
      <c r="U1" s="32"/>
      <c r="V1" s="32"/>
      <c r="W1" s="32"/>
      <c r="X1" s="32"/>
      <c r="Y1" s="32"/>
      <c r="Z1" s="32"/>
    </row>
    <row r="2" spans="1:28" x14ac:dyDescent="0.2">
      <c r="A2" s="46" t="s">
        <v>351</v>
      </c>
      <c r="B2" s="34"/>
      <c r="E2" s="45"/>
      <c r="H2" s="32"/>
      <c r="I2" s="32"/>
      <c r="J2" s="32"/>
      <c r="K2" s="32"/>
      <c r="L2" s="32"/>
      <c r="M2" s="32"/>
      <c r="N2" s="32"/>
      <c r="O2" s="32"/>
      <c r="P2" s="32"/>
      <c r="Q2" s="32"/>
      <c r="R2" s="32"/>
      <c r="S2" s="32"/>
      <c r="T2" s="32"/>
      <c r="U2" s="32"/>
      <c r="V2" s="32"/>
      <c r="W2" s="32"/>
      <c r="X2" s="32"/>
      <c r="Y2" s="32"/>
      <c r="Z2" s="32"/>
    </row>
    <row r="3" spans="1:28" x14ac:dyDescent="0.2">
      <c r="A3" s="42" t="s">
        <v>510</v>
      </c>
      <c r="B3" s="34"/>
      <c r="E3" s="45"/>
      <c r="H3" s="32" t="s">
        <v>1</v>
      </c>
      <c r="I3" s="32"/>
      <c r="J3" s="32"/>
      <c r="K3" s="32"/>
      <c r="L3" s="32"/>
      <c r="M3" s="32"/>
      <c r="N3" s="32"/>
      <c r="O3" s="32"/>
      <c r="P3" s="32"/>
      <c r="Q3" s="32"/>
      <c r="R3" s="32"/>
      <c r="S3" s="32"/>
      <c r="T3" s="32"/>
      <c r="U3" s="32"/>
      <c r="V3" s="32"/>
      <c r="W3" s="32"/>
      <c r="X3" s="32"/>
      <c r="Y3" s="32"/>
      <c r="Z3" s="32"/>
    </row>
    <row r="4" spans="1:28" x14ac:dyDescent="0.2">
      <c r="A4" s="47"/>
      <c r="B4" s="34"/>
      <c r="E4" s="45"/>
      <c r="H4" s="32"/>
      <c r="I4" s="32"/>
      <c r="J4" s="32"/>
      <c r="K4" s="32"/>
      <c r="L4" s="32"/>
      <c r="M4" s="32"/>
      <c r="N4" s="32"/>
      <c r="O4" s="32"/>
      <c r="P4" s="32"/>
      <c r="Q4" s="32"/>
      <c r="R4" s="32"/>
      <c r="S4" s="32"/>
      <c r="T4" s="32"/>
      <c r="U4" s="32"/>
      <c r="V4" s="32"/>
      <c r="W4" s="32"/>
      <c r="X4" s="32"/>
      <c r="Y4" s="32"/>
      <c r="Z4" s="32"/>
    </row>
    <row r="5" spans="1:28" x14ac:dyDescent="0.2">
      <c r="A5" s="47"/>
      <c r="B5" s="34"/>
      <c r="E5" s="45"/>
      <c r="H5" s="32"/>
      <c r="I5" s="32"/>
      <c r="J5" s="32"/>
      <c r="K5" s="32"/>
      <c r="L5" s="32"/>
      <c r="M5" s="32"/>
      <c r="N5" s="32"/>
      <c r="O5" s="32"/>
      <c r="P5" s="32"/>
      <c r="Q5" s="32"/>
      <c r="R5" s="32"/>
      <c r="S5" s="32"/>
      <c r="T5" s="32"/>
      <c r="U5" s="32"/>
      <c r="V5" s="32"/>
      <c r="W5" s="32"/>
      <c r="X5" s="32"/>
      <c r="Y5" s="32"/>
      <c r="Z5" s="32"/>
    </row>
    <row r="6" spans="1:28" x14ac:dyDescent="0.2">
      <c r="A6" s="47"/>
      <c r="B6" s="34"/>
      <c r="E6" s="45"/>
      <c r="H6" s="33" t="s">
        <v>2</v>
      </c>
      <c r="I6" s="32"/>
      <c r="J6" s="32"/>
      <c r="K6" s="32"/>
      <c r="L6" s="32"/>
      <c r="M6" s="32"/>
      <c r="N6" s="32"/>
      <c r="O6" s="32"/>
      <c r="P6" s="32"/>
      <c r="Q6" s="32"/>
      <c r="R6" s="32"/>
      <c r="S6" s="32"/>
      <c r="T6" s="32"/>
      <c r="U6" s="32"/>
      <c r="V6" s="32"/>
      <c r="W6" s="32"/>
      <c r="X6" s="32"/>
      <c r="Y6" s="32"/>
      <c r="Z6" s="32"/>
    </row>
    <row r="7" spans="1:28" x14ac:dyDescent="0.2">
      <c r="A7" s="48" t="s">
        <v>3</v>
      </c>
      <c r="B7" s="49"/>
      <c r="E7" s="31"/>
      <c r="H7" s="50" t="s">
        <v>1</v>
      </c>
      <c r="I7" s="32"/>
      <c r="J7" s="32"/>
      <c r="K7" s="32"/>
      <c r="L7" s="32"/>
      <c r="M7" s="32"/>
      <c r="N7" s="32"/>
      <c r="O7" s="32"/>
      <c r="P7" s="32"/>
      <c r="Q7" s="32"/>
      <c r="R7" s="32"/>
      <c r="S7" s="32"/>
      <c r="T7" s="32"/>
      <c r="U7" s="32"/>
      <c r="V7" s="32"/>
      <c r="W7" s="32"/>
      <c r="X7" s="32"/>
      <c r="Y7" s="32"/>
      <c r="Z7" s="32"/>
    </row>
    <row r="8" spans="1:28" ht="13.5" thickBot="1" x14ac:dyDescent="0.25">
      <c r="A8" s="48"/>
      <c r="B8" s="34"/>
      <c r="E8" s="31"/>
      <c r="H8" s="50"/>
      <c r="I8" s="32"/>
      <c r="J8" s="32"/>
      <c r="K8" s="32"/>
      <c r="L8" s="32"/>
      <c r="M8" s="32"/>
      <c r="N8" s="32"/>
      <c r="O8" s="32"/>
      <c r="P8" s="32"/>
      <c r="Q8" s="32"/>
      <c r="R8" s="32"/>
      <c r="S8" s="32"/>
      <c r="T8" s="32"/>
      <c r="U8" s="32"/>
      <c r="V8" s="32"/>
      <c r="W8" s="32"/>
      <c r="X8" s="32"/>
      <c r="Y8" s="32"/>
      <c r="Z8" s="32"/>
    </row>
    <row r="9" spans="1:28" ht="77.25" customHeight="1" thickBot="1" x14ac:dyDescent="0.25">
      <c r="A9" s="87" t="s">
        <v>4</v>
      </c>
      <c r="B9" s="88" t="s">
        <v>5</v>
      </c>
      <c r="C9" s="89" t="s">
        <v>6</v>
      </c>
      <c r="D9" s="90" t="s">
        <v>7</v>
      </c>
      <c r="E9" s="90" t="s">
        <v>8</v>
      </c>
      <c r="F9" s="90" t="s">
        <v>9</v>
      </c>
      <c r="G9" s="36" t="s">
        <v>309</v>
      </c>
      <c r="H9" s="36" t="s">
        <v>11</v>
      </c>
      <c r="I9" s="36" t="s">
        <v>335</v>
      </c>
      <c r="J9" s="36" t="s">
        <v>12</v>
      </c>
      <c r="K9" s="36" t="s">
        <v>336</v>
      </c>
      <c r="L9" s="37" t="s">
        <v>13</v>
      </c>
      <c r="M9" s="37" t="s">
        <v>14</v>
      </c>
      <c r="N9" s="37" t="s">
        <v>15</v>
      </c>
      <c r="O9" s="37" t="s">
        <v>16</v>
      </c>
      <c r="P9" s="37" t="s">
        <v>337</v>
      </c>
      <c r="Q9" s="37" t="s">
        <v>338</v>
      </c>
      <c r="R9" s="37" t="s">
        <v>339</v>
      </c>
      <c r="S9" s="38" t="s">
        <v>18</v>
      </c>
      <c r="T9" s="39" t="s">
        <v>358</v>
      </c>
      <c r="U9" s="39" t="s">
        <v>359</v>
      </c>
      <c r="V9" s="39" t="s">
        <v>360</v>
      </c>
      <c r="W9" s="39" t="s">
        <v>361</v>
      </c>
      <c r="X9" s="39" t="s">
        <v>362</v>
      </c>
      <c r="Y9" s="39" t="s">
        <v>340</v>
      </c>
      <c r="Z9" s="38" t="s">
        <v>19</v>
      </c>
      <c r="AA9" s="38" t="s">
        <v>20</v>
      </c>
      <c r="AB9" s="40" t="s">
        <v>341</v>
      </c>
    </row>
    <row r="10" spans="1:28" s="99" customFormat="1" ht="17.25" customHeight="1" x14ac:dyDescent="0.25">
      <c r="A10" s="91"/>
      <c r="B10" s="92"/>
      <c r="C10" s="93"/>
      <c r="D10" s="98"/>
      <c r="E10" s="98"/>
      <c r="F10" s="98"/>
      <c r="G10" s="98"/>
      <c r="H10" s="98"/>
      <c r="I10" s="98"/>
      <c r="J10" s="98"/>
      <c r="K10" s="98"/>
      <c r="L10" s="98"/>
      <c r="M10" s="98"/>
      <c r="N10" s="98"/>
      <c r="O10" s="98"/>
      <c r="P10" s="98"/>
      <c r="Q10" s="98"/>
      <c r="R10" s="98"/>
      <c r="S10" s="98"/>
      <c r="T10" s="98"/>
      <c r="U10" s="98"/>
      <c r="V10" s="98"/>
      <c r="W10" s="98"/>
      <c r="X10" s="98"/>
      <c r="Y10" s="98"/>
      <c r="Z10" s="98"/>
      <c r="AA10" s="98"/>
      <c r="AB10" s="98"/>
    </row>
    <row r="11" spans="1:28" s="99" customFormat="1" ht="17.25" customHeight="1" x14ac:dyDescent="0.25">
      <c r="A11" s="55" t="s">
        <v>97</v>
      </c>
      <c r="B11" s="56" t="s">
        <v>97</v>
      </c>
      <c r="C11" s="57">
        <v>80048</v>
      </c>
      <c r="D11" s="100">
        <v>137.4</v>
      </c>
      <c r="E11" s="101"/>
      <c r="F11" s="100"/>
      <c r="G11" s="100">
        <v>59.54</v>
      </c>
      <c r="H11" s="100">
        <v>8.4600000000000009</v>
      </c>
      <c r="I11" s="100">
        <v>8.4600000000000009</v>
      </c>
      <c r="J11" s="100">
        <v>8.4600000000000009</v>
      </c>
      <c r="K11" s="100">
        <v>8.4600000000000009</v>
      </c>
      <c r="L11" s="100">
        <v>8.4600000000000009</v>
      </c>
      <c r="M11" s="100">
        <v>8.4600000000000009</v>
      </c>
      <c r="N11" s="100">
        <v>8.4600000000000009</v>
      </c>
      <c r="O11" s="100">
        <v>8.4600000000000009</v>
      </c>
      <c r="P11" s="100">
        <v>8.4600000000000009</v>
      </c>
      <c r="Q11" s="100">
        <v>8.4600000000000009</v>
      </c>
      <c r="R11" s="100">
        <v>137.4</v>
      </c>
      <c r="S11" s="100">
        <v>201.52</v>
      </c>
      <c r="T11" s="100">
        <v>200.21469999999999</v>
      </c>
      <c r="U11" s="100">
        <v>200.21469999999999</v>
      </c>
      <c r="V11" s="100">
        <v>200.21469999999999</v>
      </c>
      <c r="W11" s="100">
        <v>198.22240000000002</v>
      </c>
      <c r="X11" s="100">
        <v>190.20740000000001</v>
      </c>
      <c r="Y11" s="100">
        <v>73.417400000000001</v>
      </c>
      <c r="Z11" s="100">
        <v>170.834</v>
      </c>
      <c r="AA11" s="100">
        <v>170.834</v>
      </c>
      <c r="AB11" s="100">
        <v>170.834</v>
      </c>
    </row>
    <row r="12" spans="1:28" s="99" customFormat="1" ht="17.25" customHeight="1" x14ac:dyDescent="0.25">
      <c r="A12" s="55"/>
      <c r="B12" s="56" t="s">
        <v>98</v>
      </c>
      <c r="C12" s="57">
        <v>36415</v>
      </c>
      <c r="D12" s="100">
        <v>16.8</v>
      </c>
      <c r="E12" s="101"/>
      <c r="F12" s="100"/>
      <c r="G12" s="100">
        <v>7.28</v>
      </c>
      <c r="H12" s="100">
        <v>8.83</v>
      </c>
      <c r="I12" s="100">
        <v>8.83</v>
      </c>
      <c r="J12" s="100">
        <v>8.83</v>
      </c>
      <c r="K12" s="100">
        <v>8.83</v>
      </c>
      <c r="L12" s="100">
        <v>0</v>
      </c>
      <c r="M12" s="100">
        <v>0</v>
      </c>
      <c r="N12" s="100">
        <v>0</v>
      </c>
      <c r="O12" s="100">
        <v>0</v>
      </c>
      <c r="P12" s="100">
        <v>0</v>
      </c>
      <c r="Q12" s="100">
        <v>0</v>
      </c>
      <c r="R12" s="100">
        <v>16.8</v>
      </c>
      <c r="S12" s="100">
        <v>24.64</v>
      </c>
      <c r="T12" s="100">
        <v>24.480399999999999</v>
      </c>
      <c r="U12" s="100">
        <v>24.480399999999999</v>
      </c>
      <c r="V12" s="100">
        <v>24.480399999999999</v>
      </c>
      <c r="W12" s="100">
        <v>24.236800000000002</v>
      </c>
      <c r="X12" s="100">
        <v>23.256799999999998</v>
      </c>
      <c r="Y12" s="100">
        <v>8.9768000000000008</v>
      </c>
      <c r="Z12" s="100">
        <v>20.887999999999998</v>
      </c>
      <c r="AA12" s="100">
        <v>20.887999999999998</v>
      </c>
      <c r="AB12" s="100">
        <v>20.887999999999998</v>
      </c>
    </row>
    <row r="13" spans="1:28" s="99" customFormat="1" ht="17.25" customHeight="1" x14ac:dyDescent="0.25">
      <c r="A13" s="55"/>
      <c r="B13" s="56" t="s">
        <v>27</v>
      </c>
      <c r="C13" s="56"/>
      <c r="D13" s="100">
        <v>154.20000000000002</v>
      </c>
      <c r="E13" s="101">
        <v>8.4600000000000009</v>
      </c>
      <c r="F13" s="100">
        <v>226.16000000000003</v>
      </c>
      <c r="G13" s="100">
        <v>66.819999999999993</v>
      </c>
      <c r="H13" s="100">
        <v>17.29</v>
      </c>
      <c r="I13" s="100">
        <v>17.29</v>
      </c>
      <c r="J13" s="100">
        <v>17.29</v>
      </c>
      <c r="K13" s="100">
        <v>17.29</v>
      </c>
      <c r="L13" s="100">
        <v>8.4600000000000009</v>
      </c>
      <c r="M13" s="100">
        <v>8.4600000000000009</v>
      </c>
      <c r="N13" s="100">
        <v>8.4600000000000009</v>
      </c>
      <c r="O13" s="100">
        <v>8.4600000000000009</v>
      </c>
      <c r="P13" s="100">
        <v>8.4600000000000009</v>
      </c>
      <c r="Q13" s="100">
        <v>8.4600000000000009</v>
      </c>
      <c r="R13" s="100">
        <v>154.20000000000002</v>
      </c>
      <c r="S13" s="100">
        <v>226.16000000000003</v>
      </c>
      <c r="T13" s="100">
        <v>224.6951</v>
      </c>
      <c r="U13" s="100">
        <v>224.6951</v>
      </c>
      <c r="V13" s="100">
        <v>224.6951</v>
      </c>
      <c r="W13" s="100">
        <v>222.45920000000001</v>
      </c>
      <c r="X13" s="100">
        <v>213.46420000000001</v>
      </c>
      <c r="Y13" s="100">
        <v>82.394199999999998</v>
      </c>
      <c r="Z13" s="100">
        <v>191.72200000000001</v>
      </c>
      <c r="AA13" s="100">
        <v>191.72200000000001</v>
      </c>
      <c r="AB13" s="100">
        <v>191.72200000000001</v>
      </c>
    </row>
    <row r="14" spans="1:28" s="99" customFormat="1" ht="17.25" customHeight="1" x14ac:dyDescent="0.25">
      <c r="A14" s="91"/>
      <c r="B14" s="92"/>
      <c r="C14" s="93"/>
      <c r="D14" s="98"/>
      <c r="E14" s="98"/>
      <c r="F14" s="98"/>
      <c r="G14" s="98"/>
      <c r="H14" s="98"/>
      <c r="I14" s="98"/>
      <c r="J14" s="98"/>
      <c r="K14" s="98"/>
      <c r="L14" s="98"/>
      <c r="M14" s="98"/>
      <c r="N14" s="98"/>
      <c r="O14" s="98"/>
      <c r="P14" s="98"/>
      <c r="Q14" s="98"/>
      <c r="R14" s="98"/>
      <c r="S14" s="98"/>
      <c r="T14" s="98"/>
      <c r="U14" s="98"/>
      <c r="V14" s="98"/>
      <c r="W14" s="98"/>
      <c r="X14" s="98"/>
      <c r="Y14" s="98"/>
      <c r="Z14" s="98"/>
      <c r="AA14" s="98"/>
      <c r="AB14" s="98"/>
    </row>
    <row r="15" spans="1:28" s="99" customFormat="1" ht="17.25" customHeight="1" x14ac:dyDescent="0.25">
      <c r="A15" s="55" t="s">
        <v>99</v>
      </c>
      <c r="B15" s="56" t="s">
        <v>100</v>
      </c>
      <c r="C15" s="57">
        <v>84520</v>
      </c>
      <c r="D15" s="100">
        <v>68.400000000000006</v>
      </c>
      <c r="E15" s="101"/>
      <c r="F15" s="100"/>
      <c r="G15" s="100">
        <v>29.64</v>
      </c>
      <c r="H15" s="100">
        <v>3.95</v>
      </c>
      <c r="I15" s="100">
        <v>3.95</v>
      </c>
      <c r="J15" s="100">
        <v>3.95</v>
      </c>
      <c r="K15" s="100">
        <v>3.95</v>
      </c>
      <c r="L15" s="100">
        <v>3.95</v>
      </c>
      <c r="M15" s="100">
        <v>3.95</v>
      </c>
      <c r="N15" s="100">
        <v>3.95</v>
      </c>
      <c r="O15" s="100">
        <v>3.95</v>
      </c>
      <c r="P15" s="100">
        <v>3.95</v>
      </c>
      <c r="Q15" s="100">
        <v>3.95</v>
      </c>
      <c r="R15" s="100">
        <v>68.400000000000006</v>
      </c>
      <c r="S15" s="100">
        <v>100.32000000000001</v>
      </c>
      <c r="T15" s="100">
        <v>99.670199999999994</v>
      </c>
      <c r="U15" s="100">
        <v>99.670199999999994</v>
      </c>
      <c r="V15" s="100">
        <v>99.670199999999994</v>
      </c>
      <c r="W15" s="100">
        <v>98.678400000000011</v>
      </c>
      <c r="X15" s="100">
        <v>94.688400000000001</v>
      </c>
      <c r="Y15" s="100">
        <v>36.548400000000001</v>
      </c>
      <c r="Z15" s="100">
        <v>85.043999999999997</v>
      </c>
      <c r="AA15" s="100">
        <v>85.043999999999997</v>
      </c>
      <c r="AB15" s="100">
        <v>85.043999999999997</v>
      </c>
    </row>
    <row r="16" spans="1:28" s="99" customFormat="1" ht="17.25" customHeight="1" x14ac:dyDescent="0.25">
      <c r="A16" s="55"/>
      <c r="B16" s="56" t="s">
        <v>101</v>
      </c>
      <c r="C16" s="57">
        <v>82565</v>
      </c>
      <c r="D16" s="100">
        <v>81</v>
      </c>
      <c r="E16" s="101"/>
      <c r="F16" s="100"/>
      <c r="G16" s="100">
        <v>35.1</v>
      </c>
      <c r="H16" s="100">
        <v>5.12</v>
      </c>
      <c r="I16" s="100">
        <v>5.12</v>
      </c>
      <c r="J16" s="100">
        <v>5.12</v>
      </c>
      <c r="K16" s="100">
        <v>5.12</v>
      </c>
      <c r="L16" s="100">
        <v>5.12</v>
      </c>
      <c r="M16" s="100">
        <v>5.12</v>
      </c>
      <c r="N16" s="100">
        <v>5.12</v>
      </c>
      <c r="O16" s="100">
        <v>5.12</v>
      </c>
      <c r="P16" s="100">
        <v>5.12</v>
      </c>
      <c r="Q16" s="100">
        <v>5.12</v>
      </c>
      <c r="R16" s="100">
        <v>81</v>
      </c>
      <c r="S16" s="100">
        <v>118.8</v>
      </c>
      <c r="T16" s="100">
        <v>118.03049999999999</v>
      </c>
      <c r="U16" s="100">
        <v>118.03049999999999</v>
      </c>
      <c r="V16" s="100">
        <v>118.03049999999999</v>
      </c>
      <c r="W16" s="100">
        <v>116.85600000000001</v>
      </c>
      <c r="X16" s="100">
        <v>112.131</v>
      </c>
      <c r="Y16" s="100">
        <v>43.280999999999999</v>
      </c>
      <c r="Z16" s="100">
        <v>100.71</v>
      </c>
      <c r="AA16" s="100">
        <v>100.71</v>
      </c>
      <c r="AB16" s="100">
        <v>100.71</v>
      </c>
    </row>
    <row r="17" spans="1:28" s="99" customFormat="1" ht="17.25" customHeight="1" x14ac:dyDescent="0.25">
      <c r="A17" s="55"/>
      <c r="B17" s="56" t="s">
        <v>98</v>
      </c>
      <c r="C17" s="57">
        <v>36415</v>
      </c>
      <c r="D17" s="100">
        <v>16.8</v>
      </c>
      <c r="E17" s="101"/>
      <c r="F17" s="100"/>
      <c r="G17" s="100">
        <v>7.28</v>
      </c>
      <c r="H17" s="100">
        <v>8.83</v>
      </c>
      <c r="I17" s="100">
        <v>8.83</v>
      </c>
      <c r="J17" s="100">
        <v>8.83</v>
      </c>
      <c r="K17" s="100">
        <v>8.83</v>
      </c>
      <c r="L17" s="100">
        <v>0</v>
      </c>
      <c r="M17" s="100">
        <v>0</v>
      </c>
      <c r="N17" s="100">
        <v>0</v>
      </c>
      <c r="O17" s="100">
        <v>0</v>
      </c>
      <c r="P17" s="100">
        <v>0</v>
      </c>
      <c r="Q17" s="100">
        <v>0</v>
      </c>
      <c r="R17" s="100">
        <v>16.8</v>
      </c>
      <c r="S17" s="100">
        <v>24.64</v>
      </c>
      <c r="T17" s="100">
        <v>24.480399999999999</v>
      </c>
      <c r="U17" s="100">
        <v>24.480399999999999</v>
      </c>
      <c r="V17" s="100">
        <v>24.480399999999999</v>
      </c>
      <c r="W17" s="100">
        <v>24.236800000000002</v>
      </c>
      <c r="X17" s="100">
        <v>23.256799999999998</v>
      </c>
      <c r="Y17" s="100">
        <v>8.9768000000000008</v>
      </c>
      <c r="Z17" s="100">
        <v>20.887999999999998</v>
      </c>
      <c r="AA17" s="100">
        <v>20.887999999999998</v>
      </c>
      <c r="AB17" s="100">
        <v>20.887999999999998</v>
      </c>
    </row>
    <row r="18" spans="1:28" s="99" customFormat="1" ht="17.25" customHeight="1" x14ac:dyDescent="0.25">
      <c r="A18" s="55"/>
      <c r="B18" s="56" t="s">
        <v>27</v>
      </c>
      <c r="C18" s="57"/>
      <c r="D18" s="100">
        <v>166.20000000000002</v>
      </c>
      <c r="E18" s="101">
        <v>9.07</v>
      </c>
      <c r="F18" s="100">
        <v>243.76</v>
      </c>
      <c r="G18" s="100">
        <v>72.02000000000001</v>
      </c>
      <c r="H18" s="100">
        <v>17.899999999999999</v>
      </c>
      <c r="I18" s="100">
        <v>17.899999999999999</v>
      </c>
      <c r="J18" s="100">
        <v>17.899999999999999</v>
      </c>
      <c r="K18" s="100">
        <v>17.899999999999999</v>
      </c>
      <c r="L18" s="100">
        <v>9.07</v>
      </c>
      <c r="M18" s="100">
        <v>9.07</v>
      </c>
      <c r="N18" s="100">
        <v>9.07</v>
      </c>
      <c r="O18" s="100">
        <v>9.07</v>
      </c>
      <c r="P18" s="100">
        <v>9.07</v>
      </c>
      <c r="Q18" s="100">
        <v>9.07</v>
      </c>
      <c r="R18" s="100">
        <v>166.20000000000002</v>
      </c>
      <c r="S18" s="100">
        <v>243.76</v>
      </c>
      <c r="T18" s="100">
        <v>242.18109999999999</v>
      </c>
      <c r="U18" s="100">
        <v>242.18109999999999</v>
      </c>
      <c r="V18" s="100">
        <v>242.18109999999999</v>
      </c>
      <c r="W18" s="100">
        <v>239.77120000000002</v>
      </c>
      <c r="X18" s="100">
        <v>230.0762</v>
      </c>
      <c r="Y18" s="100">
        <v>88.80619999999999</v>
      </c>
      <c r="Z18" s="100">
        <v>206.642</v>
      </c>
      <c r="AA18" s="100">
        <v>206.642</v>
      </c>
      <c r="AB18" s="100">
        <v>206.642</v>
      </c>
    </row>
    <row r="19" spans="1:28" s="99" customFormat="1" ht="17.25" customHeight="1" x14ac:dyDescent="0.25">
      <c r="A19" s="91"/>
      <c r="B19" s="92"/>
      <c r="C19" s="93"/>
      <c r="D19" s="98"/>
      <c r="E19" s="98"/>
      <c r="F19" s="98"/>
      <c r="G19" s="98"/>
      <c r="H19" s="98"/>
      <c r="I19" s="98"/>
      <c r="J19" s="98"/>
      <c r="K19" s="98"/>
      <c r="L19" s="98"/>
      <c r="M19" s="98"/>
      <c r="N19" s="98"/>
      <c r="O19" s="98"/>
      <c r="P19" s="98"/>
      <c r="Q19" s="98"/>
      <c r="R19" s="98"/>
      <c r="S19" s="98"/>
      <c r="T19" s="98"/>
      <c r="U19" s="98"/>
      <c r="V19" s="98"/>
      <c r="W19" s="98"/>
      <c r="X19" s="98"/>
      <c r="Y19" s="98"/>
      <c r="Z19" s="98"/>
      <c r="AA19" s="98"/>
      <c r="AB19" s="98"/>
    </row>
    <row r="20" spans="1:28" s="99" customFormat="1" ht="17.25" customHeight="1" x14ac:dyDescent="0.25">
      <c r="A20" s="55" t="s">
        <v>102</v>
      </c>
      <c r="B20" s="56" t="s">
        <v>103</v>
      </c>
      <c r="C20" s="57">
        <v>85027</v>
      </c>
      <c r="D20" s="100">
        <v>52.8</v>
      </c>
      <c r="E20" s="101"/>
      <c r="F20" s="100"/>
      <c r="G20" s="100">
        <v>22.88</v>
      </c>
      <c r="H20" s="100">
        <v>6.47</v>
      </c>
      <c r="I20" s="100">
        <v>6.47</v>
      </c>
      <c r="J20" s="100">
        <v>6.47</v>
      </c>
      <c r="K20" s="100">
        <v>6.47</v>
      </c>
      <c r="L20" s="100">
        <v>6.47</v>
      </c>
      <c r="M20" s="100">
        <v>6.47</v>
      </c>
      <c r="N20" s="100">
        <v>6.47</v>
      </c>
      <c r="O20" s="100">
        <v>6.47</v>
      </c>
      <c r="P20" s="100">
        <v>6.47</v>
      </c>
      <c r="Q20" s="100">
        <v>6.47</v>
      </c>
      <c r="R20" s="100">
        <v>52.8</v>
      </c>
      <c r="S20" s="100">
        <v>77.44</v>
      </c>
      <c r="T20" s="100">
        <v>76.938400000000001</v>
      </c>
      <c r="U20" s="100">
        <v>76.938400000000001</v>
      </c>
      <c r="V20" s="100">
        <v>76.938400000000001</v>
      </c>
      <c r="W20" s="100">
        <v>76.172800000000009</v>
      </c>
      <c r="X20" s="100">
        <v>73.092799999999997</v>
      </c>
      <c r="Y20" s="100">
        <v>28.212800000000001</v>
      </c>
      <c r="Z20" s="100">
        <v>65.647999999999996</v>
      </c>
      <c r="AA20" s="100">
        <v>65.647999999999996</v>
      </c>
      <c r="AB20" s="100">
        <v>65.647999999999996</v>
      </c>
    </row>
    <row r="21" spans="1:28" s="99" customFormat="1" ht="17.25" customHeight="1" x14ac:dyDescent="0.25">
      <c r="A21" s="55"/>
      <c r="B21" s="56" t="s">
        <v>98</v>
      </c>
      <c r="C21" s="57">
        <v>36415</v>
      </c>
      <c r="D21" s="100">
        <v>16.8</v>
      </c>
      <c r="E21" s="101"/>
      <c r="F21" s="100"/>
      <c r="G21" s="100">
        <v>7.28</v>
      </c>
      <c r="H21" s="100">
        <v>8.83</v>
      </c>
      <c r="I21" s="100">
        <v>8.83</v>
      </c>
      <c r="J21" s="100">
        <v>8.83</v>
      </c>
      <c r="K21" s="100">
        <v>8.83</v>
      </c>
      <c r="L21" s="100">
        <v>0</v>
      </c>
      <c r="M21" s="100">
        <v>0</v>
      </c>
      <c r="N21" s="100">
        <v>0</v>
      </c>
      <c r="O21" s="100">
        <v>0</v>
      </c>
      <c r="P21" s="100">
        <v>0</v>
      </c>
      <c r="Q21" s="100">
        <v>0</v>
      </c>
      <c r="R21" s="100">
        <v>16.8</v>
      </c>
      <c r="S21" s="100">
        <v>24.64</v>
      </c>
      <c r="T21" s="100">
        <v>24.480399999999999</v>
      </c>
      <c r="U21" s="100">
        <v>24.480399999999999</v>
      </c>
      <c r="V21" s="100">
        <v>24.480399999999999</v>
      </c>
      <c r="W21" s="100">
        <v>24.236800000000002</v>
      </c>
      <c r="X21" s="100">
        <v>23.256799999999998</v>
      </c>
      <c r="Y21" s="100">
        <v>8.9768000000000008</v>
      </c>
      <c r="Z21" s="100">
        <v>20.887999999999998</v>
      </c>
      <c r="AA21" s="100">
        <v>20.887999999999998</v>
      </c>
      <c r="AB21" s="100">
        <v>20.887999999999998</v>
      </c>
    </row>
    <row r="22" spans="1:28" s="99" customFormat="1" ht="17.25" customHeight="1" x14ac:dyDescent="0.25">
      <c r="A22" s="55"/>
      <c r="B22" s="56" t="s">
        <v>27</v>
      </c>
      <c r="C22" s="57"/>
      <c r="D22" s="100">
        <v>69.599999999999994</v>
      </c>
      <c r="E22" s="101">
        <v>6.47</v>
      </c>
      <c r="F22" s="100">
        <v>102.08</v>
      </c>
      <c r="G22" s="100">
        <v>30.16</v>
      </c>
      <c r="H22" s="100">
        <v>15.3</v>
      </c>
      <c r="I22" s="100">
        <v>15.3</v>
      </c>
      <c r="J22" s="100">
        <v>15.3</v>
      </c>
      <c r="K22" s="100">
        <v>15.3</v>
      </c>
      <c r="L22" s="100">
        <v>6.47</v>
      </c>
      <c r="M22" s="100">
        <v>6.47</v>
      </c>
      <c r="N22" s="100">
        <v>6.47</v>
      </c>
      <c r="O22" s="100">
        <v>6.47</v>
      </c>
      <c r="P22" s="100">
        <v>6.47</v>
      </c>
      <c r="Q22" s="100">
        <v>6.47</v>
      </c>
      <c r="R22" s="100">
        <v>69.599999999999994</v>
      </c>
      <c r="S22" s="100">
        <v>102.08</v>
      </c>
      <c r="T22" s="100">
        <v>101.4188</v>
      </c>
      <c r="U22" s="100">
        <v>101.4188</v>
      </c>
      <c r="V22" s="100">
        <v>101.4188</v>
      </c>
      <c r="W22" s="100">
        <v>100.40960000000001</v>
      </c>
      <c r="X22" s="100">
        <v>96.349599999999995</v>
      </c>
      <c r="Y22" s="100">
        <v>37.189599999999999</v>
      </c>
      <c r="Z22" s="100">
        <v>86.536000000000001</v>
      </c>
      <c r="AA22" s="100">
        <v>86.536000000000001</v>
      </c>
      <c r="AB22" s="100">
        <v>86.536000000000001</v>
      </c>
    </row>
    <row r="23" spans="1:28" s="99" customFormat="1" ht="17.25" customHeight="1" x14ac:dyDescent="0.25">
      <c r="A23" s="91"/>
      <c r="B23" s="92"/>
      <c r="C23" s="93"/>
      <c r="D23" s="98"/>
      <c r="E23" s="98"/>
      <c r="F23" s="98"/>
      <c r="G23" s="98"/>
      <c r="H23" s="98"/>
      <c r="I23" s="98"/>
      <c r="J23" s="98"/>
      <c r="K23" s="98"/>
      <c r="L23" s="98"/>
      <c r="M23" s="98"/>
      <c r="N23" s="98"/>
      <c r="O23" s="98"/>
      <c r="P23" s="98"/>
      <c r="Q23" s="98"/>
      <c r="R23" s="98"/>
      <c r="S23" s="98"/>
      <c r="T23" s="98"/>
      <c r="U23" s="98"/>
      <c r="V23" s="98"/>
      <c r="W23" s="98"/>
      <c r="X23" s="98"/>
      <c r="Y23" s="98"/>
      <c r="Z23" s="98"/>
      <c r="AA23" s="98"/>
      <c r="AB23" s="98"/>
    </row>
    <row r="24" spans="1:28" s="99" customFormat="1" ht="17.25" customHeight="1" x14ac:dyDescent="0.25">
      <c r="A24" s="55" t="s">
        <v>104</v>
      </c>
      <c r="B24" s="56" t="s">
        <v>105</v>
      </c>
      <c r="C24" s="57">
        <v>85025</v>
      </c>
      <c r="D24" s="100">
        <v>68.400000000000006</v>
      </c>
      <c r="E24" s="101"/>
      <c r="F24" s="100"/>
      <c r="G24" s="100">
        <v>29.64</v>
      </c>
      <c r="H24" s="100">
        <v>7.77</v>
      </c>
      <c r="I24" s="100">
        <v>7.77</v>
      </c>
      <c r="J24" s="100">
        <v>7.77</v>
      </c>
      <c r="K24" s="100">
        <v>7.77</v>
      </c>
      <c r="L24" s="100">
        <v>7.77</v>
      </c>
      <c r="M24" s="100">
        <v>7.77</v>
      </c>
      <c r="N24" s="100">
        <v>7.77</v>
      </c>
      <c r="O24" s="100">
        <v>7.77</v>
      </c>
      <c r="P24" s="100">
        <v>7.77</v>
      </c>
      <c r="Q24" s="100">
        <v>7.77</v>
      </c>
      <c r="R24" s="100">
        <v>68.400000000000006</v>
      </c>
      <c r="S24" s="100">
        <v>100.32000000000001</v>
      </c>
      <c r="T24" s="100">
        <v>99.670199999999994</v>
      </c>
      <c r="U24" s="100">
        <v>99.670199999999994</v>
      </c>
      <c r="V24" s="100">
        <v>99.670199999999994</v>
      </c>
      <c r="W24" s="100">
        <v>98.678400000000011</v>
      </c>
      <c r="X24" s="100">
        <v>94.688400000000001</v>
      </c>
      <c r="Y24" s="100">
        <v>36.548400000000001</v>
      </c>
      <c r="Z24" s="100">
        <v>85.043999999999997</v>
      </c>
      <c r="AA24" s="100">
        <v>85.043999999999997</v>
      </c>
      <c r="AB24" s="100">
        <v>85.043999999999997</v>
      </c>
    </row>
    <row r="25" spans="1:28" s="99" customFormat="1" ht="17.25" customHeight="1" x14ac:dyDescent="0.25">
      <c r="A25" s="55"/>
      <c r="B25" s="56" t="s">
        <v>98</v>
      </c>
      <c r="C25" s="57">
        <v>36415</v>
      </c>
      <c r="D25" s="100">
        <v>16.8</v>
      </c>
      <c r="E25" s="101"/>
      <c r="F25" s="100"/>
      <c r="G25" s="100">
        <v>7.28</v>
      </c>
      <c r="H25" s="100">
        <v>8.83</v>
      </c>
      <c r="I25" s="100">
        <v>8.83</v>
      </c>
      <c r="J25" s="100">
        <v>8.83</v>
      </c>
      <c r="K25" s="100">
        <v>8.83</v>
      </c>
      <c r="L25" s="100">
        <v>0</v>
      </c>
      <c r="M25" s="100">
        <v>0</v>
      </c>
      <c r="N25" s="100">
        <v>0</v>
      </c>
      <c r="O25" s="100">
        <v>0</v>
      </c>
      <c r="P25" s="100">
        <v>0</v>
      </c>
      <c r="Q25" s="100">
        <v>0</v>
      </c>
      <c r="R25" s="100">
        <v>16.8</v>
      </c>
      <c r="S25" s="100">
        <v>24.64</v>
      </c>
      <c r="T25" s="100">
        <v>24.480399999999999</v>
      </c>
      <c r="U25" s="100">
        <v>24.480399999999999</v>
      </c>
      <c r="V25" s="100">
        <v>24.480399999999999</v>
      </c>
      <c r="W25" s="100">
        <v>24.236800000000002</v>
      </c>
      <c r="X25" s="100">
        <v>23.256799999999998</v>
      </c>
      <c r="Y25" s="100">
        <v>8.9768000000000008</v>
      </c>
      <c r="Z25" s="100">
        <v>20.887999999999998</v>
      </c>
      <c r="AA25" s="100">
        <v>20.887999999999998</v>
      </c>
      <c r="AB25" s="100">
        <v>20.887999999999998</v>
      </c>
    </row>
    <row r="26" spans="1:28" s="55" customFormat="1" ht="17.25" customHeight="1" x14ac:dyDescent="0.25">
      <c r="B26" s="55" t="s">
        <v>27</v>
      </c>
      <c r="D26" s="100">
        <v>85.2</v>
      </c>
      <c r="E26" s="101">
        <v>7.77</v>
      </c>
      <c r="F26" s="100">
        <v>124.96000000000001</v>
      </c>
      <c r="G26" s="100">
        <v>36.92</v>
      </c>
      <c r="H26" s="100">
        <v>16.600000000000001</v>
      </c>
      <c r="I26" s="100">
        <v>16.600000000000001</v>
      </c>
      <c r="J26" s="100">
        <v>16.600000000000001</v>
      </c>
      <c r="K26" s="100">
        <v>16.600000000000001</v>
      </c>
      <c r="L26" s="100">
        <v>7.77</v>
      </c>
      <c r="M26" s="100">
        <v>7.77</v>
      </c>
      <c r="N26" s="100">
        <v>7.77</v>
      </c>
      <c r="O26" s="100">
        <v>7.77</v>
      </c>
      <c r="P26" s="100">
        <v>7.77</v>
      </c>
      <c r="Q26" s="100">
        <v>7.77</v>
      </c>
      <c r="R26" s="100">
        <v>85.2</v>
      </c>
      <c r="S26" s="100">
        <v>124.96000000000001</v>
      </c>
      <c r="T26" s="100">
        <v>124.1506</v>
      </c>
      <c r="U26" s="100">
        <v>124.1506</v>
      </c>
      <c r="V26" s="100">
        <v>124.1506</v>
      </c>
      <c r="W26" s="100">
        <v>122.91520000000001</v>
      </c>
      <c r="X26" s="100">
        <v>117.9452</v>
      </c>
      <c r="Y26" s="100">
        <v>45.525199999999998</v>
      </c>
      <c r="Z26" s="100">
        <v>105.93199999999999</v>
      </c>
      <c r="AA26" s="100">
        <v>105.93199999999999</v>
      </c>
      <c r="AB26" s="100">
        <v>105.93199999999999</v>
      </c>
    </row>
    <row r="27" spans="1:28" s="99" customFormat="1" ht="17.25" customHeight="1" x14ac:dyDescent="0.25">
      <c r="A27" s="91"/>
      <c r="B27" s="92"/>
      <c r="C27" s="93"/>
      <c r="D27" s="98"/>
      <c r="E27" s="98"/>
      <c r="F27" s="98"/>
      <c r="G27" s="98"/>
      <c r="H27" s="98"/>
      <c r="I27" s="98"/>
      <c r="J27" s="98"/>
      <c r="K27" s="98"/>
      <c r="L27" s="98"/>
      <c r="M27" s="98"/>
      <c r="N27" s="98"/>
      <c r="O27" s="98"/>
      <c r="P27" s="98"/>
      <c r="Q27" s="98"/>
      <c r="R27" s="98"/>
      <c r="S27" s="98"/>
      <c r="T27" s="98"/>
      <c r="U27" s="98"/>
      <c r="V27" s="98"/>
      <c r="W27" s="98"/>
      <c r="X27" s="98"/>
      <c r="Y27" s="98"/>
      <c r="Z27" s="98"/>
      <c r="AA27" s="98"/>
      <c r="AB27" s="98"/>
    </row>
    <row r="28" spans="1:28" s="99" customFormat="1" ht="17.25" customHeight="1" x14ac:dyDescent="0.25">
      <c r="A28" s="55" t="s">
        <v>106</v>
      </c>
      <c r="B28" s="56" t="s">
        <v>106</v>
      </c>
      <c r="C28" s="57">
        <v>80053</v>
      </c>
      <c r="D28" s="100">
        <v>147.6</v>
      </c>
      <c r="E28" s="101"/>
      <c r="F28" s="100"/>
      <c r="G28" s="100">
        <v>63.96</v>
      </c>
      <c r="H28" s="100">
        <v>10.56</v>
      </c>
      <c r="I28" s="100">
        <v>10.56</v>
      </c>
      <c r="J28" s="100">
        <v>10.56</v>
      </c>
      <c r="K28" s="100">
        <v>10.56</v>
      </c>
      <c r="L28" s="100">
        <v>10.56</v>
      </c>
      <c r="M28" s="100">
        <v>10.56</v>
      </c>
      <c r="N28" s="100">
        <v>10.56</v>
      </c>
      <c r="O28" s="100">
        <v>10.56</v>
      </c>
      <c r="P28" s="100">
        <v>10.56</v>
      </c>
      <c r="Q28" s="100">
        <v>10.56</v>
      </c>
      <c r="R28" s="100">
        <v>147.6</v>
      </c>
      <c r="S28" s="100">
        <v>216.48</v>
      </c>
      <c r="T28" s="100">
        <v>215.0778</v>
      </c>
      <c r="U28" s="100">
        <v>215.0778</v>
      </c>
      <c r="V28" s="100">
        <v>215.0778</v>
      </c>
      <c r="W28" s="100">
        <v>212.9376</v>
      </c>
      <c r="X28" s="100">
        <v>204.32759999999999</v>
      </c>
      <c r="Y28" s="100">
        <v>78.867599999999996</v>
      </c>
      <c r="Z28" s="100">
        <v>183.51599999999999</v>
      </c>
      <c r="AA28" s="100">
        <v>183.51599999999999</v>
      </c>
      <c r="AB28" s="100">
        <v>183.51599999999999</v>
      </c>
    </row>
    <row r="29" spans="1:28" s="99" customFormat="1" ht="17.25" customHeight="1" x14ac:dyDescent="0.25">
      <c r="A29" s="55"/>
      <c r="B29" s="56" t="s">
        <v>98</v>
      </c>
      <c r="C29" s="57">
        <v>36415</v>
      </c>
      <c r="D29" s="100">
        <v>16.8</v>
      </c>
      <c r="E29" s="101"/>
      <c r="F29" s="100"/>
      <c r="G29" s="100">
        <v>7.28</v>
      </c>
      <c r="H29" s="100">
        <v>8.83</v>
      </c>
      <c r="I29" s="100">
        <v>8.83</v>
      </c>
      <c r="J29" s="100">
        <v>8.83</v>
      </c>
      <c r="K29" s="100">
        <v>8.83</v>
      </c>
      <c r="L29" s="100">
        <v>0</v>
      </c>
      <c r="M29" s="100">
        <v>0</v>
      </c>
      <c r="N29" s="100">
        <v>0</v>
      </c>
      <c r="O29" s="100">
        <v>0</v>
      </c>
      <c r="P29" s="100">
        <v>0</v>
      </c>
      <c r="Q29" s="100">
        <v>0</v>
      </c>
      <c r="R29" s="100">
        <v>16.8</v>
      </c>
      <c r="S29" s="100">
        <v>24.64</v>
      </c>
      <c r="T29" s="100">
        <v>24.480399999999999</v>
      </c>
      <c r="U29" s="100">
        <v>24.480399999999999</v>
      </c>
      <c r="V29" s="100">
        <v>24.480399999999999</v>
      </c>
      <c r="W29" s="100">
        <v>24.236800000000002</v>
      </c>
      <c r="X29" s="100">
        <v>23.256799999999998</v>
      </c>
      <c r="Y29" s="100">
        <v>8.9768000000000008</v>
      </c>
      <c r="Z29" s="100">
        <v>20.887999999999998</v>
      </c>
      <c r="AA29" s="100">
        <v>20.887999999999998</v>
      </c>
      <c r="AB29" s="100">
        <v>20.887999999999998</v>
      </c>
    </row>
    <row r="30" spans="1:28" s="99" customFormat="1" ht="17.25" customHeight="1" x14ac:dyDescent="0.25">
      <c r="A30" s="55"/>
      <c r="B30" s="56" t="s">
        <v>27</v>
      </c>
      <c r="C30" s="57"/>
      <c r="D30" s="100">
        <v>164.4</v>
      </c>
      <c r="E30" s="101">
        <v>10.56</v>
      </c>
      <c r="F30" s="100">
        <v>241.12</v>
      </c>
      <c r="G30" s="100">
        <v>71.239999999999995</v>
      </c>
      <c r="H30" s="100">
        <v>19.39</v>
      </c>
      <c r="I30" s="100">
        <v>19.39</v>
      </c>
      <c r="J30" s="100">
        <v>19.39</v>
      </c>
      <c r="K30" s="100">
        <v>19.39</v>
      </c>
      <c r="L30" s="100">
        <v>10.56</v>
      </c>
      <c r="M30" s="100">
        <v>10.56</v>
      </c>
      <c r="N30" s="100">
        <v>10.56</v>
      </c>
      <c r="O30" s="100">
        <v>10.56</v>
      </c>
      <c r="P30" s="100">
        <v>10.56</v>
      </c>
      <c r="Q30" s="100">
        <v>10.56</v>
      </c>
      <c r="R30" s="100">
        <v>164.4</v>
      </c>
      <c r="S30" s="100">
        <v>241.12</v>
      </c>
      <c r="T30" s="100">
        <v>239.5582</v>
      </c>
      <c r="U30" s="100">
        <v>239.5582</v>
      </c>
      <c r="V30" s="100">
        <v>239.5582</v>
      </c>
      <c r="W30" s="100">
        <v>237.17439999999999</v>
      </c>
      <c r="X30" s="100">
        <v>227.58439999999999</v>
      </c>
      <c r="Y30" s="100">
        <v>87.844399999999993</v>
      </c>
      <c r="Z30" s="100">
        <v>204.404</v>
      </c>
      <c r="AA30" s="100">
        <v>204.404</v>
      </c>
      <c r="AB30" s="100">
        <v>204.404</v>
      </c>
    </row>
    <row r="31" spans="1:28" s="99" customFormat="1" ht="17.25" customHeight="1" x14ac:dyDescent="0.25">
      <c r="A31" s="91"/>
      <c r="B31" s="92"/>
      <c r="C31" s="93"/>
      <c r="D31" s="98"/>
      <c r="E31" s="98"/>
      <c r="F31" s="98"/>
      <c r="G31" s="98"/>
      <c r="H31" s="98"/>
      <c r="I31" s="98"/>
      <c r="J31" s="98"/>
      <c r="K31" s="98"/>
      <c r="L31" s="98"/>
      <c r="M31" s="98"/>
      <c r="N31" s="98"/>
      <c r="O31" s="98"/>
      <c r="P31" s="98"/>
      <c r="Q31" s="98"/>
      <c r="R31" s="98"/>
      <c r="S31" s="98"/>
      <c r="T31" s="98"/>
      <c r="U31" s="98"/>
      <c r="V31" s="98"/>
      <c r="W31" s="98"/>
      <c r="X31" s="98"/>
      <c r="Y31" s="98"/>
      <c r="Z31" s="98"/>
      <c r="AA31" s="98"/>
      <c r="AB31" s="98"/>
    </row>
    <row r="32" spans="1:28" s="99" customFormat="1" ht="17.25" customHeight="1" x14ac:dyDescent="0.25">
      <c r="A32" s="55" t="s">
        <v>107</v>
      </c>
      <c r="B32" s="56" t="s">
        <v>108</v>
      </c>
      <c r="C32" s="57">
        <v>86769</v>
      </c>
      <c r="D32" s="100">
        <v>91.2</v>
      </c>
      <c r="E32" s="101"/>
      <c r="F32" s="100"/>
      <c r="G32" s="100">
        <v>39.520000000000003</v>
      </c>
      <c r="H32" s="100">
        <v>42.13</v>
      </c>
      <c r="I32" s="100">
        <v>42.13</v>
      </c>
      <c r="J32" s="100">
        <v>42.13</v>
      </c>
      <c r="K32" s="100">
        <v>42.13</v>
      </c>
      <c r="L32" s="100">
        <v>42.13</v>
      </c>
      <c r="M32" s="100">
        <v>42.13</v>
      </c>
      <c r="N32" s="100">
        <v>42.13</v>
      </c>
      <c r="O32" s="100">
        <v>42.13</v>
      </c>
      <c r="P32" s="100">
        <v>42.13</v>
      </c>
      <c r="Q32" s="100">
        <v>42.13</v>
      </c>
      <c r="R32" s="100">
        <v>91.2</v>
      </c>
      <c r="S32" s="100">
        <v>133.76</v>
      </c>
      <c r="T32" s="100">
        <v>132.89359999999999</v>
      </c>
      <c r="U32" s="100">
        <v>132.89359999999999</v>
      </c>
      <c r="V32" s="100">
        <v>132.89359999999999</v>
      </c>
      <c r="W32" s="100">
        <v>131.5712</v>
      </c>
      <c r="X32" s="100">
        <v>126.2512</v>
      </c>
      <c r="Y32" s="100">
        <v>48.731200000000001</v>
      </c>
      <c r="Z32" s="100">
        <v>113.392</v>
      </c>
      <c r="AA32" s="100">
        <v>113.392</v>
      </c>
      <c r="AB32" s="100">
        <v>113.392</v>
      </c>
    </row>
    <row r="33" spans="1:28" s="99" customFormat="1" ht="17.25" customHeight="1" x14ac:dyDescent="0.25">
      <c r="A33" s="55"/>
      <c r="B33" s="56" t="s">
        <v>98</v>
      </c>
      <c r="C33" s="57">
        <v>36415</v>
      </c>
      <c r="D33" s="100">
        <v>16.8</v>
      </c>
      <c r="E33" s="101"/>
      <c r="F33" s="100"/>
      <c r="G33" s="100">
        <v>7.28</v>
      </c>
      <c r="H33" s="100">
        <v>8.83</v>
      </c>
      <c r="I33" s="100">
        <v>8.83</v>
      </c>
      <c r="J33" s="100">
        <v>8.83</v>
      </c>
      <c r="K33" s="100">
        <v>8.83</v>
      </c>
      <c r="L33" s="100">
        <v>0</v>
      </c>
      <c r="M33" s="100">
        <v>0</v>
      </c>
      <c r="N33" s="100">
        <v>0</v>
      </c>
      <c r="O33" s="100">
        <v>0</v>
      </c>
      <c r="P33" s="100">
        <v>0</v>
      </c>
      <c r="Q33" s="100">
        <v>0</v>
      </c>
      <c r="R33" s="100">
        <v>16.8</v>
      </c>
      <c r="S33" s="100">
        <v>24.64</v>
      </c>
      <c r="T33" s="100">
        <v>24.480399999999999</v>
      </c>
      <c r="U33" s="100">
        <v>24.480399999999999</v>
      </c>
      <c r="V33" s="100">
        <v>24.480399999999999</v>
      </c>
      <c r="W33" s="100">
        <v>24.236800000000002</v>
      </c>
      <c r="X33" s="100">
        <v>23.256799999999998</v>
      </c>
      <c r="Y33" s="100">
        <v>8.9768000000000008</v>
      </c>
      <c r="Z33" s="100">
        <v>20.887999999999998</v>
      </c>
      <c r="AA33" s="100">
        <v>20.887999999999998</v>
      </c>
      <c r="AB33" s="100">
        <v>20.887999999999998</v>
      </c>
    </row>
    <row r="34" spans="1:28" s="99" customFormat="1" ht="17.25" customHeight="1" x14ac:dyDescent="0.25">
      <c r="A34" s="55"/>
      <c r="B34" s="56" t="s">
        <v>27</v>
      </c>
      <c r="C34" s="57"/>
      <c r="D34" s="100">
        <v>108</v>
      </c>
      <c r="E34" s="101">
        <v>42.13</v>
      </c>
      <c r="F34" s="100">
        <v>158.39999999999998</v>
      </c>
      <c r="G34" s="100">
        <v>46.800000000000004</v>
      </c>
      <c r="H34" s="100">
        <v>50.96</v>
      </c>
      <c r="I34" s="100">
        <v>50.96</v>
      </c>
      <c r="J34" s="100">
        <v>50.96</v>
      </c>
      <c r="K34" s="100">
        <v>50.96</v>
      </c>
      <c r="L34" s="100">
        <v>42.13</v>
      </c>
      <c r="M34" s="100">
        <v>42.13</v>
      </c>
      <c r="N34" s="100">
        <v>42.13</v>
      </c>
      <c r="O34" s="100">
        <v>42.13</v>
      </c>
      <c r="P34" s="100">
        <v>42.13</v>
      </c>
      <c r="Q34" s="100">
        <v>42.13</v>
      </c>
      <c r="R34" s="100">
        <v>108</v>
      </c>
      <c r="S34" s="100">
        <v>158.39999999999998</v>
      </c>
      <c r="T34" s="100">
        <v>157.374</v>
      </c>
      <c r="U34" s="100">
        <v>157.374</v>
      </c>
      <c r="V34" s="100">
        <v>157.374</v>
      </c>
      <c r="W34" s="100">
        <v>155.80799999999999</v>
      </c>
      <c r="X34" s="100">
        <v>149.50799999999998</v>
      </c>
      <c r="Y34" s="100">
        <v>57.707999999999998</v>
      </c>
      <c r="Z34" s="100">
        <v>134.28</v>
      </c>
      <c r="AA34" s="100">
        <v>134.28</v>
      </c>
      <c r="AB34" s="100">
        <v>134.28</v>
      </c>
    </row>
    <row r="35" spans="1:28" s="99" customFormat="1" ht="17.25" customHeight="1" x14ac:dyDescent="0.25">
      <c r="A35" s="91"/>
      <c r="B35" s="92"/>
      <c r="C35" s="93"/>
      <c r="D35" s="98"/>
      <c r="E35" s="98"/>
      <c r="F35" s="98"/>
      <c r="G35" s="98"/>
      <c r="H35" s="98"/>
      <c r="I35" s="98"/>
      <c r="J35" s="98"/>
      <c r="K35" s="98"/>
      <c r="L35" s="98"/>
      <c r="M35" s="98"/>
      <c r="N35" s="98"/>
      <c r="O35" s="98"/>
      <c r="P35" s="98"/>
      <c r="Q35" s="98"/>
      <c r="R35" s="98"/>
      <c r="S35" s="98"/>
      <c r="T35" s="98"/>
      <c r="U35" s="98"/>
      <c r="V35" s="98"/>
      <c r="W35" s="98"/>
      <c r="X35" s="98"/>
      <c r="Y35" s="98"/>
      <c r="Z35" s="98"/>
      <c r="AA35" s="98"/>
      <c r="AB35" s="98"/>
    </row>
    <row r="36" spans="1:28" s="99" customFormat="1" ht="17.25" customHeight="1" x14ac:dyDescent="0.25">
      <c r="A36" s="55" t="s">
        <v>511</v>
      </c>
      <c r="B36" s="56" t="s">
        <v>512</v>
      </c>
      <c r="C36" s="57">
        <v>87635</v>
      </c>
      <c r="D36" s="100">
        <v>93</v>
      </c>
      <c r="E36" s="101">
        <v>49.692999999999998</v>
      </c>
      <c r="F36" s="100">
        <v>186</v>
      </c>
      <c r="G36" s="100">
        <v>80.599999999999994</v>
      </c>
      <c r="H36" s="100">
        <v>126.31</v>
      </c>
      <c r="I36" s="100">
        <v>126.31</v>
      </c>
      <c r="J36" s="100">
        <v>51.31</v>
      </c>
      <c r="K36" s="100">
        <v>126.31</v>
      </c>
      <c r="L36" s="100">
        <v>51.31</v>
      </c>
      <c r="M36" s="100">
        <v>51.31</v>
      </c>
      <c r="N36" s="100">
        <v>51.31</v>
      </c>
      <c r="O36" s="100">
        <v>51.31</v>
      </c>
      <c r="P36" s="100">
        <v>51.31</v>
      </c>
      <c r="Q36" s="100">
        <v>51.31</v>
      </c>
      <c r="R36" s="100">
        <v>186</v>
      </c>
      <c r="S36" s="100">
        <v>136.4</v>
      </c>
      <c r="T36" s="100">
        <v>135.51650000000001</v>
      </c>
      <c r="U36" s="100">
        <v>135.51650000000001</v>
      </c>
      <c r="V36" s="100">
        <v>135.51650000000001</v>
      </c>
      <c r="W36" s="100">
        <v>134.16800000000001</v>
      </c>
      <c r="X36" s="100">
        <v>128.74299999999999</v>
      </c>
      <c r="Y36" s="100">
        <v>49.692999999999998</v>
      </c>
      <c r="Z36" s="100">
        <v>115.63</v>
      </c>
      <c r="AA36" s="100">
        <v>115.63</v>
      </c>
      <c r="AB36" s="100">
        <v>115.63</v>
      </c>
    </row>
    <row r="37" spans="1:28" s="99" customFormat="1" ht="17.25" customHeight="1" x14ac:dyDescent="0.25">
      <c r="A37" s="91"/>
      <c r="B37" s="92"/>
      <c r="C37" s="93"/>
      <c r="D37" s="98"/>
      <c r="E37" s="98"/>
      <c r="F37" s="98"/>
      <c r="G37" s="98"/>
      <c r="H37" s="98"/>
      <c r="I37" s="98"/>
      <c r="J37" s="98"/>
      <c r="K37" s="98"/>
      <c r="L37" s="98"/>
      <c r="M37" s="98"/>
      <c r="N37" s="98"/>
      <c r="O37" s="98"/>
      <c r="P37" s="98"/>
      <c r="Q37" s="98"/>
      <c r="R37" s="98"/>
      <c r="S37" s="98"/>
      <c r="T37" s="98"/>
      <c r="U37" s="98"/>
      <c r="V37" s="98"/>
      <c r="W37" s="98"/>
      <c r="X37" s="98"/>
      <c r="Y37" s="98"/>
      <c r="Z37" s="98"/>
      <c r="AA37" s="98"/>
      <c r="AB37" s="98"/>
    </row>
    <row r="38" spans="1:28" s="99" customFormat="1" ht="17.25" customHeight="1" x14ac:dyDescent="0.25">
      <c r="A38" s="55" t="s">
        <v>109</v>
      </c>
      <c r="B38" s="56" t="s">
        <v>110</v>
      </c>
      <c r="C38" s="57">
        <v>87086</v>
      </c>
      <c r="D38" s="100">
        <v>115.2</v>
      </c>
      <c r="E38" s="101">
        <v>8.07</v>
      </c>
      <c r="F38" s="100">
        <v>168.96</v>
      </c>
      <c r="G38" s="100">
        <v>49.92</v>
      </c>
      <c r="H38" s="100">
        <v>8.07</v>
      </c>
      <c r="I38" s="100">
        <v>8.07</v>
      </c>
      <c r="J38" s="100">
        <v>8.07</v>
      </c>
      <c r="K38" s="100">
        <v>8.07</v>
      </c>
      <c r="L38" s="100">
        <v>8.07</v>
      </c>
      <c r="M38" s="100">
        <v>8.07</v>
      </c>
      <c r="N38" s="100">
        <v>8.07</v>
      </c>
      <c r="O38" s="100">
        <v>8.07</v>
      </c>
      <c r="P38" s="100">
        <v>8.07</v>
      </c>
      <c r="Q38" s="100">
        <v>8.07</v>
      </c>
      <c r="R38" s="100">
        <v>115.2</v>
      </c>
      <c r="S38" s="100">
        <v>168.96</v>
      </c>
      <c r="T38" s="100">
        <v>167.8656</v>
      </c>
      <c r="U38" s="100">
        <v>167.8656</v>
      </c>
      <c r="V38" s="100">
        <v>167.8656</v>
      </c>
      <c r="W38" s="100">
        <v>166.1952</v>
      </c>
      <c r="X38" s="100">
        <v>159.4752</v>
      </c>
      <c r="Y38" s="100">
        <v>61.555199999999999</v>
      </c>
      <c r="Z38" s="100">
        <v>143.232</v>
      </c>
      <c r="AA38" s="100">
        <v>143.232</v>
      </c>
      <c r="AB38" s="100">
        <v>143.232</v>
      </c>
    </row>
    <row r="39" spans="1:28" s="99" customFormat="1" ht="17.25" customHeight="1" x14ac:dyDescent="0.25">
      <c r="A39" s="91"/>
      <c r="B39" s="92"/>
      <c r="C39" s="93"/>
      <c r="D39" s="98"/>
      <c r="E39" s="98"/>
      <c r="F39" s="98"/>
      <c r="G39" s="98"/>
      <c r="H39" s="98"/>
      <c r="I39" s="98"/>
      <c r="J39" s="98"/>
      <c r="K39" s="98"/>
      <c r="L39" s="98"/>
      <c r="M39" s="98"/>
      <c r="N39" s="98"/>
      <c r="O39" s="98"/>
      <c r="P39" s="98"/>
      <c r="Q39" s="98"/>
      <c r="R39" s="98"/>
      <c r="S39" s="98"/>
      <c r="T39" s="98"/>
      <c r="U39" s="98"/>
      <c r="V39" s="98"/>
      <c r="W39" s="98"/>
      <c r="X39" s="98"/>
      <c r="Y39" s="98"/>
      <c r="Z39" s="98"/>
      <c r="AA39" s="98"/>
      <c r="AB39" s="98"/>
    </row>
    <row r="40" spans="1:28" s="99" customFormat="1" ht="17.25" customHeight="1" x14ac:dyDescent="0.25">
      <c r="A40" s="55" t="s">
        <v>111</v>
      </c>
      <c r="B40" s="56" t="s">
        <v>110</v>
      </c>
      <c r="C40" s="57">
        <v>87086</v>
      </c>
      <c r="D40" s="100">
        <v>115.2</v>
      </c>
      <c r="E40" s="101"/>
      <c r="F40" s="100"/>
      <c r="G40" s="100">
        <v>49.92</v>
      </c>
      <c r="H40" s="100">
        <v>8.07</v>
      </c>
      <c r="I40" s="100">
        <v>8.07</v>
      </c>
      <c r="J40" s="100">
        <v>8.07</v>
      </c>
      <c r="K40" s="100">
        <v>8.07</v>
      </c>
      <c r="L40" s="100">
        <v>8.07</v>
      </c>
      <c r="M40" s="100">
        <v>8.07</v>
      </c>
      <c r="N40" s="100">
        <v>8.07</v>
      </c>
      <c r="O40" s="100">
        <v>8.07</v>
      </c>
      <c r="P40" s="100">
        <v>8.07</v>
      </c>
      <c r="Q40" s="100">
        <v>8.07</v>
      </c>
      <c r="R40" s="100">
        <v>115.2</v>
      </c>
      <c r="S40" s="100">
        <v>168.96</v>
      </c>
      <c r="T40" s="100">
        <v>167.8656</v>
      </c>
      <c r="U40" s="100">
        <v>167.8656</v>
      </c>
      <c r="V40" s="100">
        <v>167.8656</v>
      </c>
      <c r="W40" s="100">
        <v>166.1952</v>
      </c>
      <c r="X40" s="100">
        <v>159.4752</v>
      </c>
      <c r="Y40" s="100">
        <v>61.555199999999999</v>
      </c>
      <c r="Z40" s="100">
        <v>143.232</v>
      </c>
      <c r="AA40" s="100">
        <v>143.232</v>
      </c>
      <c r="AB40" s="100">
        <v>143.232</v>
      </c>
    </row>
    <row r="41" spans="1:28" s="99" customFormat="1" ht="17.25" customHeight="1" x14ac:dyDescent="0.25">
      <c r="A41" s="55"/>
      <c r="B41" s="56" t="s">
        <v>112</v>
      </c>
      <c r="C41" s="57">
        <v>87076</v>
      </c>
      <c r="D41" s="100">
        <v>105</v>
      </c>
      <c r="E41" s="101"/>
      <c r="F41" s="100"/>
      <c r="G41" s="100">
        <v>45.5</v>
      </c>
      <c r="H41" s="100">
        <v>8.08</v>
      </c>
      <c r="I41" s="100">
        <v>8.08</v>
      </c>
      <c r="J41" s="100">
        <v>8.08</v>
      </c>
      <c r="K41" s="100">
        <v>8.08</v>
      </c>
      <c r="L41" s="100">
        <v>8.08</v>
      </c>
      <c r="M41" s="100">
        <v>8.08</v>
      </c>
      <c r="N41" s="100">
        <v>8.08</v>
      </c>
      <c r="O41" s="100">
        <v>8.08</v>
      </c>
      <c r="P41" s="100">
        <v>8.08</v>
      </c>
      <c r="Q41" s="100">
        <v>8.08</v>
      </c>
      <c r="R41" s="100">
        <v>105</v>
      </c>
      <c r="S41" s="100">
        <v>154</v>
      </c>
      <c r="T41" s="100">
        <v>153.0025</v>
      </c>
      <c r="U41" s="100">
        <v>153.0025</v>
      </c>
      <c r="V41" s="100">
        <v>153.0025</v>
      </c>
      <c r="W41" s="100">
        <v>151.48000000000002</v>
      </c>
      <c r="X41" s="100">
        <v>145.35499999999999</v>
      </c>
      <c r="Y41" s="100">
        <v>56.104999999999997</v>
      </c>
      <c r="Z41" s="100">
        <v>130.55000000000001</v>
      </c>
      <c r="AA41" s="100">
        <v>130.55000000000001</v>
      </c>
      <c r="AB41" s="100">
        <v>130.55000000000001</v>
      </c>
    </row>
    <row r="42" spans="1:28" s="99" customFormat="1" ht="17.25" customHeight="1" x14ac:dyDescent="0.25">
      <c r="A42" s="55"/>
      <c r="B42" s="56" t="s">
        <v>113</v>
      </c>
      <c r="C42" s="57">
        <v>87186</v>
      </c>
      <c r="D42" s="100">
        <v>180.6</v>
      </c>
      <c r="E42" s="101"/>
      <c r="F42" s="100"/>
      <c r="G42" s="100">
        <v>78.260000000000005</v>
      </c>
      <c r="H42" s="100">
        <v>8.65</v>
      </c>
      <c r="I42" s="100">
        <v>8.65</v>
      </c>
      <c r="J42" s="100">
        <v>8.65</v>
      </c>
      <c r="K42" s="100">
        <v>8.65</v>
      </c>
      <c r="L42" s="100">
        <v>8.65</v>
      </c>
      <c r="M42" s="100">
        <v>8.65</v>
      </c>
      <c r="N42" s="100">
        <v>8.65</v>
      </c>
      <c r="O42" s="100">
        <v>8.65</v>
      </c>
      <c r="P42" s="100">
        <v>8.65</v>
      </c>
      <c r="Q42" s="100">
        <v>8.65</v>
      </c>
      <c r="R42" s="100">
        <v>180.6</v>
      </c>
      <c r="S42" s="100">
        <v>264.88</v>
      </c>
      <c r="T42" s="100">
        <v>263.16429999999997</v>
      </c>
      <c r="U42" s="100">
        <v>263.16429999999997</v>
      </c>
      <c r="V42" s="100">
        <v>263.16429999999997</v>
      </c>
      <c r="W42" s="100">
        <v>260.54560000000004</v>
      </c>
      <c r="X42" s="100">
        <v>250.01060000000001</v>
      </c>
      <c r="Y42" s="100">
        <v>96.500600000000006</v>
      </c>
      <c r="Z42" s="100">
        <v>224.54599999999999</v>
      </c>
      <c r="AA42" s="100">
        <v>224.54599999999999</v>
      </c>
      <c r="AB42" s="100">
        <v>224.54599999999999</v>
      </c>
    </row>
    <row r="43" spans="1:28" s="99" customFormat="1" ht="17.25" customHeight="1" x14ac:dyDescent="0.25">
      <c r="A43" s="55"/>
      <c r="B43" s="56" t="s">
        <v>27</v>
      </c>
      <c r="C43" s="57"/>
      <c r="D43" s="100">
        <v>400.79999999999995</v>
      </c>
      <c r="E43" s="101">
        <v>24.799999999999997</v>
      </c>
      <c r="F43" s="100">
        <v>587.84</v>
      </c>
      <c r="G43" s="100">
        <v>173.68</v>
      </c>
      <c r="H43" s="100">
        <v>24.799999999999997</v>
      </c>
      <c r="I43" s="100">
        <v>24.799999999999997</v>
      </c>
      <c r="J43" s="100">
        <v>24.799999999999997</v>
      </c>
      <c r="K43" s="100">
        <v>24.799999999999997</v>
      </c>
      <c r="L43" s="100">
        <v>24.799999999999997</v>
      </c>
      <c r="M43" s="100">
        <v>24.799999999999997</v>
      </c>
      <c r="N43" s="100">
        <v>24.799999999999997</v>
      </c>
      <c r="O43" s="100">
        <v>24.799999999999997</v>
      </c>
      <c r="P43" s="100">
        <v>24.799999999999997</v>
      </c>
      <c r="Q43" s="100">
        <v>24.799999999999997</v>
      </c>
      <c r="R43" s="100">
        <v>400.79999999999995</v>
      </c>
      <c r="S43" s="100">
        <v>587.84</v>
      </c>
      <c r="T43" s="100">
        <v>584.03240000000005</v>
      </c>
      <c r="U43" s="100">
        <v>584.03240000000005</v>
      </c>
      <c r="V43" s="100">
        <v>584.03240000000005</v>
      </c>
      <c r="W43" s="100">
        <v>578.22080000000005</v>
      </c>
      <c r="X43" s="100">
        <v>554.84079999999994</v>
      </c>
      <c r="Y43" s="100">
        <v>214.16079999999999</v>
      </c>
      <c r="Z43" s="100">
        <v>498.32800000000003</v>
      </c>
      <c r="AA43" s="100">
        <v>498.32800000000003</v>
      </c>
      <c r="AB43" s="100">
        <v>498.32800000000003</v>
      </c>
    </row>
    <row r="44" spans="1:28" s="99" customFormat="1" ht="17.25" customHeight="1" x14ac:dyDescent="0.25">
      <c r="A44" s="91"/>
      <c r="B44" s="92"/>
      <c r="C44" s="93"/>
      <c r="D44" s="98"/>
      <c r="E44" s="98"/>
      <c r="F44" s="98"/>
      <c r="G44" s="98"/>
      <c r="H44" s="98"/>
      <c r="I44" s="98"/>
      <c r="J44" s="98"/>
      <c r="K44" s="98"/>
      <c r="L44" s="98"/>
      <c r="M44" s="98"/>
      <c r="N44" s="98"/>
      <c r="O44" s="98"/>
      <c r="P44" s="98"/>
      <c r="Q44" s="98"/>
      <c r="R44" s="98"/>
      <c r="S44" s="98"/>
      <c r="T44" s="98"/>
      <c r="U44" s="98"/>
      <c r="V44" s="98"/>
      <c r="W44" s="98"/>
      <c r="X44" s="98"/>
      <c r="Y44" s="98"/>
      <c r="Z44" s="98"/>
      <c r="AA44" s="98"/>
      <c r="AB44" s="98"/>
    </row>
    <row r="45" spans="1:28" s="99" customFormat="1" ht="17.25" customHeight="1" x14ac:dyDescent="0.25">
      <c r="A45" s="55" t="s">
        <v>363</v>
      </c>
      <c r="B45" s="56" t="s">
        <v>363</v>
      </c>
      <c r="C45" s="57">
        <v>85378</v>
      </c>
      <c r="D45" s="100">
        <v>66</v>
      </c>
      <c r="E45" s="101"/>
      <c r="F45" s="100"/>
      <c r="G45" s="100">
        <v>28.6</v>
      </c>
      <c r="H45" s="100">
        <v>9.7200000000000006</v>
      </c>
      <c r="I45" s="100">
        <v>9.7200000000000006</v>
      </c>
      <c r="J45" s="100">
        <v>9.7200000000000006</v>
      </c>
      <c r="K45" s="100">
        <v>9.7200000000000006</v>
      </c>
      <c r="L45" s="100">
        <v>9.7200000000000006</v>
      </c>
      <c r="M45" s="100">
        <v>9.7200000000000006</v>
      </c>
      <c r="N45" s="100">
        <v>9.7200000000000006</v>
      </c>
      <c r="O45" s="100">
        <v>9.7200000000000006</v>
      </c>
      <c r="P45" s="100">
        <v>9.7200000000000006</v>
      </c>
      <c r="Q45" s="100">
        <v>9.7200000000000006</v>
      </c>
      <c r="R45" s="100">
        <v>66</v>
      </c>
      <c r="S45" s="100">
        <v>96.8</v>
      </c>
      <c r="T45" s="100">
        <v>96.173000000000002</v>
      </c>
      <c r="U45" s="100">
        <v>96.173000000000002</v>
      </c>
      <c r="V45" s="100">
        <v>96.173000000000002</v>
      </c>
      <c r="W45" s="100">
        <v>95.216000000000008</v>
      </c>
      <c r="X45" s="100">
        <v>91.366</v>
      </c>
      <c r="Y45" s="100">
        <v>35.265999999999998</v>
      </c>
      <c r="Z45" s="100">
        <v>82.06</v>
      </c>
      <c r="AA45" s="100">
        <v>82.06</v>
      </c>
      <c r="AB45" s="100">
        <v>82.06</v>
      </c>
    </row>
    <row r="46" spans="1:28" s="99" customFormat="1" ht="17.25" customHeight="1" x14ac:dyDescent="0.25">
      <c r="A46" s="55"/>
      <c r="B46" s="56" t="s">
        <v>98</v>
      </c>
      <c r="C46" s="57">
        <v>36415</v>
      </c>
      <c r="D46" s="100">
        <v>16.8</v>
      </c>
      <c r="E46" s="101"/>
      <c r="F46" s="100"/>
      <c r="G46" s="100">
        <v>7.28</v>
      </c>
      <c r="H46" s="100">
        <v>8.83</v>
      </c>
      <c r="I46" s="100">
        <v>8.83</v>
      </c>
      <c r="J46" s="100">
        <v>8.83</v>
      </c>
      <c r="K46" s="100">
        <v>8.83</v>
      </c>
      <c r="L46" s="100">
        <v>0</v>
      </c>
      <c r="M46" s="100">
        <v>0</v>
      </c>
      <c r="N46" s="100">
        <v>0</v>
      </c>
      <c r="O46" s="100">
        <v>0</v>
      </c>
      <c r="P46" s="100">
        <v>0</v>
      </c>
      <c r="Q46" s="100">
        <v>0</v>
      </c>
      <c r="R46" s="100">
        <v>16.8</v>
      </c>
      <c r="S46" s="100">
        <v>24.64</v>
      </c>
      <c r="T46" s="100">
        <v>24.480399999999999</v>
      </c>
      <c r="U46" s="100">
        <v>24.480399999999999</v>
      </c>
      <c r="V46" s="100">
        <v>24.480399999999999</v>
      </c>
      <c r="W46" s="100">
        <v>24.236800000000002</v>
      </c>
      <c r="X46" s="100">
        <v>23.256799999999998</v>
      </c>
      <c r="Y46" s="100">
        <v>8.9768000000000008</v>
      </c>
      <c r="Z46" s="100">
        <v>20.887999999999998</v>
      </c>
      <c r="AA46" s="100">
        <v>20.887999999999998</v>
      </c>
      <c r="AB46" s="100">
        <v>20.887999999999998</v>
      </c>
    </row>
    <row r="47" spans="1:28" s="99" customFormat="1" ht="17.25" customHeight="1" x14ac:dyDescent="0.25">
      <c r="A47" s="55"/>
      <c r="B47" s="56" t="s">
        <v>27</v>
      </c>
      <c r="C47" s="57"/>
      <c r="D47" s="100">
        <v>82.8</v>
      </c>
      <c r="E47" s="101">
        <v>9.7200000000000006</v>
      </c>
      <c r="F47" s="100">
        <v>121.44</v>
      </c>
      <c r="G47" s="100">
        <v>35.880000000000003</v>
      </c>
      <c r="H47" s="100">
        <v>18.55</v>
      </c>
      <c r="I47" s="100">
        <v>18.55</v>
      </c>
      <c r="J47" s="100">
        <v>18.55</v>
      </c>
      <c r="K47" s="100">
        <v>18.55</v>
      </c>
      <c r="L47" s="100">
        <v>9.7200000000000006</v>
      </c>
      <c r="M47" s="100">
        <v>9.7200000000000006</v>
      </c>
      <c r="N47" s="100">
        <v>9.7200000000000006</v>
      </c>
      <c r="O47" s="100">
        <v>9.7200000000000006</v>
      </c>
      <c r="P47" s="100">
        <v>9.7200000000000006</v>
      </c>
      <c r="Q47" s="100">
        <v>9.7200000000000006</v>
      </c>
      <c r="R47" s="100">
        <v>82.8</v>
      </c>
      <c r="S47" s="100">
        <v>121.44</v>
      </c>
      <c r="T47" s="100">
        <v>120.6534</v>
      </c>
      <c r="U47" s="100">
        <v>120.6534</v>
      </c>
      <c r="V47" s="100">
        <v>120.6534</v>
      </c>
      <c r="W47" s="100">
        <v>119.45280000000001</v>
      </c>
      <c r="X47" s="100">
        <v>114.6228</v>
      </c>
      <c r="Y47" s="100">
        <v>44.242800000000003</v>
      </c>
      <c r="Z47" s="100">
        <v>102.94800000000001</v>
      </c>
      <c r="AA47" s="100">
        <v>102.94800000000001</v>
      </c>
      <c r="AB47" s="100">
        <v>102.94800000000001</v>
      </c>
    </row>
    <row r="49" spans="1:28" s="99" customFormat="1" ht="17.25" customHeight="1" x14ac:dyDescent="0.25">
      <c r="A49" s="55" t="s">
        <v>114</v>
      </c>
      <c r="B49" s="56" t="s">
        <v>115</v>
      </c>
      <c r="C49" s="57" t="s">
        <v>116</v>
      </c>
      <c r="D49" s="100">
        <v>36</v>
      </c>
      <c r="E49" s="101">
        <v>15.6</v>
      </c>
      <c r="F49" s="100">
        <v>52.8</v>
      </c>
      <c r="G49" s="100">
        <v>15.6</v>
      </c>
      <c r="H49" s="100">
        <v>18.05</v>
      </c>
      <c r="I49" s="100">
        <v>18.05</v>
      </c>
      <c r="J49" s="100">
        <v>18.05</v>
      </c>
      <c r="K49" s="100">
        <v>18.05</v>
      </c>
      <c r="L49" s="100">
        <v>18.05</v>
      </c>
      <c r="M49" s="100">
        <v>18.05</v>
      </c>
      <c r="N49" s="100">
        <v>18.05</v>
      </c>
      <c r="O49" s="100">
        <v>18.05</v>
      </c>
      <c r="P49" s="100">
        <v>18.05</v>
      </c>
      <c r="Q49" s="100">
        <v>18.05</v>
      </c>
      <c r="R49" s="100">
        <v>36</v>
      </c>
      <c r="S49" s="100">
        <v>52.8</v>
      </c>
      <c r="T49" s="100">
        <v>52.457999999999998</v>
      </c>
      <c r="U49" s="100">
        <v>52.457999999999998</v>
      </c>
      <c r="V49" s="100">
        <v>52.457999999999998</v>
      </c>
      <c r="W49" s="100">
        <v>51.936</v>
      </c>
      <c r="X49" s="100">
        <v>49.835999999999999</v>
      </c>
      <c r="Y49" s="100">
        <v>19.236000000000001</v>
      </c>
      <c r="Z49" s="100">
        <v>44.76</v>
      </c>
      <c r="AA49" s="100">
        <v>44.76</v>
      </c>
      <c r="AB49" s="100">
        <v>44.76</v>
      </c>
    </row>
    <row r="50" spans="1:28" s="99" customFormat="1" ht="17.25" customHeight="1" x14ac:dyDescent="0.25">
      <c r="A50" s="91"/>
      <c r="B50" s="92"/>
      <c r="C50" s="93"/>
      <c r="D50" s="98"/>
      <c r="E50" s="98"/>
      <c r="F50" s="98"/>
      <c r="G50" s="98"/>
      <c r="H50" s="98"/>
      <c r="I50" s="98"/>
      <c r="J50" s="98"/>
      <c r="K50" s="98"/>
      <c r="L50" s="98"/>
      <c r="M50" s="98"/>
      <c r="N50" s="98"/>
      <c r="O50" s="98"/>
      <c r="P50" s="98"/>
      <c r="Q50" s="98"/>
      <c r="R50" s="98"/>
      <c r="S50" s="98"/>
      <c r="T50" s="98"/>
      <c r="U50" s="98"/>
      <c r="V50" s="98"/>
      <c r="W50" s="98"/>
      <c r="X50" s="98"/>
      <c r="Y50" s="98"/>
      <c r="Z50" s="98"/>
      <c r="AA50" s="98"/>
      <c r="AB50" s="98"/>
    </row>
    <row r="51" spans="1:28" s="99" customFormat="1" ht="17.25" customHeight="1" x14ac:dyDescent="0.25">
      <c r="A51" s="55" t="s">
        <v>364</v>
      </c>
      <c r="B51" s="56" t="s">
        <v>364</v>
      </c>
      <c r="C51" s="57">
        <v>82728</v>
      </c>
      <c r="D51" s="100">
        <v>219</v>
      </c>
      <c r="E51" s="101"/>
      <c r="F51" s="100"/>
      <c r="G51" s="100">
        <v>94.9</v>
      </c>
      <c r="H51" s="100">
        <v>13.63</v>
      </c>
      <c r="I51" s="100">
        <v>13.63</v>
      </c>
      <c r="J51" s="100">
        <v>13.63</v>
      </c>
      <c r="K51" s="100">
        <v>13.63</v>
      </c>
      <c r="L51" s="100">
        <v>13.63</v>
      </c>
      <c r="M51" s="100">
        <v>13.63</v>
      </c>
      <c r="N51" s="100">
        <v>13.63</v>
      </c>
      <c r="O51" s="100">
        <v>13.63</v>
      </c>
      <c r="P51" s="100">
        <v>13.63</v>
      </c>
      <c r="Q51" s="100">
        <v>13.63</v>
      </c>
      <c r="R51" s="100">
        <v>219</v>
      </c>
      <c r="S51" s="100">
        <v>321.2</v>
      </c>
      <c r="T51" s="100">
        <v>319.11949999999996</v>
      </c>
      <c r="U51" s="100">
        <v>319.11949999999996</v>
      </c>
      <c r="V51" s="100">
        <v>319.11949999999996</v>
      </c>
      <c r="W51" s="100">
        <v>315.94400000000002</v>
      </c>
      <c r="X51" s="100">
        <v>303.16899999999998</v>
      </c>
      <c r="Y51" s="100">
        <v>117.01900000000001</v>
      </c>
      <c r="Z51" s="100">
        <v>272.29000000000002</v>
      </c>
      <c r="AA51" s="100">
        <v>272.29000000000002</v>
      </c>
      <c r="AB51" s="100">
        <v>272.29000000000002</v>
      </c>
    </row>
    <row r="52" spans="1:28" s="99" customFormat="1" ht="17.25" customHeight="1" x14ac:dyDescent="0.25">
      <c r="A52" s="55"/>
      <c r="B52" s="56" t="s">
        <v>98</v>
      </c>
      <c r="C52" s="57">
        <v>36415</v>
      </c>
      <c r="D52" s="100">
        <v>16.8</v>
      </c>
      <c r="E52" s="101"/>
      <c r="F52" s="100"/>
      <c r="G52" s="100">
        <v>7.28</v>
      </c>
      <c r="H52" s="100">
        <v>8.83</v>
      </c>
      <c r="I52" s="100">
        <v>8.83</v>
      </c>
      <c r="J52" s="100">
        <v>8.83</v>
      </c>
      <c r="K52" s="100">
        <v>8.83</v>
      </c>
      <c r="L52" s="100">
        <v>0</v>
      </c>
      <c r="M52" s="100">
        <v>0</v>
      </c>
      <c r="N52" s="100">
        <v>0</v>
      </c>
      <c r="O52" s="100">
        <v>0</v>
      </c>
      <c r="P52" s="100">
        <v>0</v>
      </c>
      <c r="Q52" s="100">
        <v>0</v>
      </c>
      <c r="R52" s="100">
        <v>16.8</v>
      </c>
      <c r="S52" s="100">
        <v>24.64</v>
      </c>
      <c r="T52" s="100">
        <v>24.480399999999999</v>
      </c>
      <c r="U52" s="100">
        <v>24.480399999999999</v>
      </c>
      <c r="V52" s="100">
        <v>24.480399999999999</v>
      </c>
      <c r="W52" s="100">
        <v>24.236800000000002</v>
      </c>
      <c r="X52" s="100">
        <v>23.256799999999998</v>
      </c>
      <c r="Y52" s="100">
        <v>8.9768000000000008</v>
      </c>
      <c r="Z52" s="100">
        <v>20.887999999999998</v>
      </c>
      <c r="AA52" s="100">
        <v>20.887999999999998</v>
      </c>
      <c r="AB52" s="100">
        <v>20.887999999999998</v>
      </c>
    </row>
    <row r="53" spans="1:28" s="99" customFormat="1" ht="17.25" customHeight="1" x14ac:dyDescent="0.25">
      <c r="A53" s="55"/>
      <c r="B53" s="56" t="s">
        <v>27</v>
      </c>
      <c r="C53" s="57"/>
      <c r="D53" s="100">
        <v>235.8</v>
      </c>
      <c r="E53" s="101">
        <v>13.63</v>
      </c>
      <c r="F53" s="100">
        <v>345.84</v>
      </c>
      <c r="G53" s="100">
        <v>102.18</v>
      </c>
      <c r="H53" s="100">
        <v>22.46</v>
      </c>
      <c r="I53" s="100">
        <v>22.46</v>
      </c>
      <c r="J53" s="100">
        <v>22.46</v>
      </c>
      <c r="K53" s="100">
        <v>22.46</v>
      </c>
      <c r="L53" s="100">
        <v>13.63</v>
      </c>
      <c r="M53" s="100">
        <v>13.63</v>
      </c>
      <c r="N53" s="100">
        <v>13.63</v>
      </c>
      <c r="O53" s="100">
        <v>13.63</v>
      </c>
      <c r="P53" s="100">
        <v>13.63</v>
      </c>
      <c r="Q53" s="100">
        <v>13.63</v>
      </c>
      <c r="R53" s="100">
        <v>235.8</v>
      </c>
      <c r="S53" s="100">
        <v>345.84</v>
      </c>
      <c r="T53" s="100">
        <v>343.59989999999993</v>
      </c>
      <c r="U53" s="100">
        <v>343.59989999999993</v>
      </c>
      <c r="V53" s="100">
        <v>343.59989999999993</v>
      </c>
      <c r="W53" s="100">
        <v>340.18080000000003</v>
      </c>
      <c r="X53" s="100">
        <v>326.42579999999998</v>
      </c>
      <c r="Y53" s="100">
        <v>125.9958</v>
      </c>
      <c r="Z53" s="100">
        <v>293.178</v>
      </c>
      <c r="AA53" s="100">
        <v>293.178</v>
      </c>
      <c r="AB53" s="100">
        <v>293.178</v>
      </c>
    </row>
    <row r="54" spans="1:28" s="99" customFormat="1" ht="17.25" customHeight="1" x14ac:dyDescent="0.25">
      <c r="A54" s="91"/>
      <c r="B54" s="92"/>
      <c r="C54" s="93"/>
      <c r="D54" s="98"/>
      <c r="E54" s="98"/>
      <c r="F54" s="98"/>
      <c r="G54" s="98"/>
      <c r="H54" s="98"/>
      <c r="I54" s="98"/>
      <c r="J54" s="98"/>
      <c r="K54" s="98"/>
      <c r="L54" s="98"/>
      <c r="M54" s="98"/>
      <c r="N54" s="98"/>
      <c r="O54" s="98"/>
      <c r="P54" s="98"/>
      <c r="Q54" s="98"/>
      <c r="R54" s="98"/>
      <c r="S54" s="98"/>
      <c r="T54" s="98"/>
      <c r="U54" s="98"/>
      <c r="V54" s="98"/>
      <c r="W54" s="98"/>
      <c r="X54" s="98"/>
      <c r="Y54" s="98"/>
      <c r="Z54" s="98"/>
      <c r="AA54" s="98"/>
      <c r="AB54" s="98"/>
    </row>
    <row r="55" spans="1:28" s="99" customFormat="1" ht="17.25" customHeight="1" x14ac:dyDescent="0.25">
      <c r="A55" s="55" t="s">
        <v>365</v>
      </c>
      <c r="B55" s="56" t="s">
        <v>365</v>
      </c>
      <c r="C55" s="57">
        <v>82746</v>
      </c>
      <c r="D55" s="100">
        <v>243.6</v>
      </c>
      <c r="E55" s="101"/>
      <c r="F55" s="100"/>
      <c r="G55" s="100">
        <v>105.56</v>
      </c>
      <c r="H55" s="100">
        <v>14.7</v>
      </c>
      <c r="I55" s="100">
        <v>14.7</v>
      </c>
      <c r="J55" s="100">
        <v>14.7</v>
      </c>
      <c r="K55" s="100">
        <v>14.7</v>
      </c>
      <c r="L55" s="100">
        <v>14.7</v>
      </c>
      <c r="M55" s="100">
        <v>14.7</v>
      </c>
      <c r="N55" s="100">
        <v>14.7</v>
      </c>
      <c r="O55" s="100">
        <v>14.7</v>
      </c>
      <c r="P55" s="100">
        <v>14.7</v>
      </c>
      <c r="Q55" s="100">
        <v>14.7</v>
      </c>
      <c r="R55" s="100">
        <v>243.6</v>
      </c>
      <c r="S55" s="100">
        <v>357.28000000000003</v>
      </c>
      <c r="T55" s="100">
        <v>354.9658</v>
      </c>
      <c r="U55" s="100">
        <v>354.9658</v>
      </c>
      <c r="V55" s="100">
        <v>354.9658</v>
      </c>
      <c r="W55" s="100">
        <v>351.43360000000001</v>
      </c>
      <c r="X55" s="100">
        <v>337.22359999999998</v>
      </c>
      <c r="Y55" s="100">
        <v>130.1636</v>
      </c>
      <c r="Z55" s="100">
        <v>302.87599999999998</v>
      </c>
      <c r="AA55" s="100">
        <v>302.87599999999998</v>
      </c>
      <c r="AB55" s="100">
        <v>302.87599999999998</v>
      </c>
    </row>
    <row r="56" spans="1:28" s="99" customFormat="1" ht="17.25" customHeight="1" x14ac:dyDescent="0.25">
      <c r="A56" s="55"/>
      <c r="B56" s="56" t="s">
        <v>98</v>
      </c>
      <c r="C56" s="57">
        <v>36415</v>
      </c>
      <c r="D56" s="100">
        <v>16.8</v>
      </c>
      <c r="E56" s="101"/>
      <c r="F56" s="100"/>
      <c r="G56" s="100">
        <v>7.28</v>
      </c>
      <c r="H56" s="100">
        <v>8.83</v>
      </c>
      <c r="I56" s="100">
        <v>8.83</v>
      </c>
      <c r="J56" s="100">
        <v>8.83</v>
      </c>
      <c r="K56" s="100">
        <v>8.83</v>
      </c>
      <c r="L56" s="100">
        <v>0</v>
      </c>
      <c r="M56" s="100">
        <v>0</v>
      </c>
      <c r="N56" s="100">
        <v>0</v>
      </c>
      <c r="O56" s="100">
        <v>0</v>
      </c>
      <c r="P56" s="100">
        <v>0</v>
      </c>
      <c r="Q56" s="100">
        <v>0</v>
      </c>
      <c r="R56" s="100">
        <v>16.8</v>
      </c>
      <c r="S56" s="100">
        <v>24.64</v>
      </c>
      <c r="T56" s="100">
        <v>24.480399999999999</v>
      </c>
      <c r="U56" s="100">
        <v>24.480399999999999</v>
      </c>
      <c r="V56" s="100">
        <v>24.480399999999999</v>
      </c>
      <c r="W56" s="100">
        <v>24.236800000000002</v>
      </c>
      <c r="X56" s="100">
        <v>23.256799999999998</v>
      </c>
      <c r="Y56" s="100">
        <v>8.9768000000000008</v>
      </c>
      <c r="Z56" s="100">
        <v>20.887999999999998</v>
      </c>
      <c r="AA56" s="100">
        <v>20.887999999999998</v>
      </c>
      <c r="AB56" s="100">
        <v>20.887999999999998</v>
      </c>
    </row>
    <row r="57" spans="1:28" s="99" customFormat="1" ht="17.25" customHeight="1" x14ac:dyDescent="0.25">
      <c r="A57" s="55"/>
      <c r="B57" s="56" t="s">
        <v>27</v>
      </c>
      <c r="C57" s="57"/>
      <c r="D57" s="100">
        <v>260.39999999999998</v>
      </c>
      <c r="E57" s="101">
        <v>14.7</v>
      </c>
      <c r="F57" s="100">
        <v>381.92</v>
      </c>
      <c r="G57" s="100">
        <v>112.84</v>
      </c>
      <c r="H57" s="100">
        <v>23.53</v>
      </c>
      <c r="I57" s="100">
        <v>23.53</v>
      </c>
      <c r="J57" s="100">
        <v>23.53</v>
      </c>
      <c r="K57" s="100">
        <v>23.53</v>
      </c>
      <c r="L57" s="100">
        <v>14.7</v>
      </c>
      <c r="M57" s="100">
        <v>14.7</v>
      </c>
      <c r="N57" s="100">
        <v>14.7</v>
      </c>
      <c r="O57" s="100">
        <v>14.7</v>
      </c>
      <c r="P57" s="100">
        <v>14.7</v>
      </c>
      <c r="Q57" s="100">
        <v>14.7</v>
      </c>
      <c r="R57" s="100">
        <v>260.39999999999998</v>
      </c>
      <c r="S57" s="100">
        <v>381.92</v>
      </c>
      <c r="T57" s="100">
        <v>379.44619999999998</v>
      </c>
      <c r="U57" s="100">
        <v>379.44619999999998</v>
      </c>
      <c r="V57" s="100">
        <v>379.44619999999998</v>
      </c>
      <c r="W57" s="100">
        <v>375.67040000000003</v>
      </c>
      <c r="X57" s="100">
        <v>360.48039999999997</v>
      </c>
      <c r="Y57" s="100">
        <v>139.1404</v>
      </c>
      <c r="Z57" s="100">
        <v>323.76399999999995</v>
      </c>
      <c r="AA57" s="100">
        <v>323.76399999999995</v>
      </c>
      <c r="AB57" s="100">
        <v>323.76399999999995</v>
      </c>
    </row>
    <row r="58" spans="1:28" s="99" customFormat="1" ht="17.25" customHeight="1" x14ac:dyDescent="0.25">
      <c r="A58" s="91"/>
      <c r="B58" s="92"/>
      <c r="C58" s="93"/>
      <c r="D58" s="98"/>
      <c r="E58" s="98"/>
      <c r="F58" s="98"/>
      <c r="G58" s="98"/>
      <c r="H58" s="98"/>
      <c r="I58" s="98"/>
      <c r="J58" s="98"/>
      <c r="K58" s="98"/>
      <c r="L58" s="98"/>
      <c r="M58" s="98"/>
      <c r="N58" s="98"/>
      <c r="O58" s="98"/>
      <c r="P58" s="98"/>
      <c r="Q58" s="98"/>
      <c r="R58" s="98"/>
      <c r="S58" s="98"/>
      <c r="T58" s="98"/>
      <c r="U58" s="98"/>
      <c r="V58" s="98"/>
      <c r="W58" s="98"/>
      <c r="X58" s="98"/>
      <c r="Y58" s="98"/>
      <c r="Z58" s="98"/>
      <c r="AA58" s="98"/>
      <c r="AB58" s="98"/>
    </row>
    <row r="59" spans="1:28" s="99" customFormat="1" ht="17.25" customHeight="1" x14ac:dyDescent="0.25">
      <c r="A59" s="55" t="s">
        <v>366</v>
      </c>
      <c r="B59" s="56" t="s">
        <v>366</v>
      </c>
      <c r="C59" s="57">
        <v>82947</v>
      </c>
      <c r="D59" s="100">
        <v>111</v>
      </c>
      <c r="E59" s="101"/>
      <c r="F59" s="100"/>
      <c r="G59" s="100">
        <v>48.1</v>
      </c>
      <c r="H59" s="100">
        <v>3.93</v>
      </c>
      <c r="I59" s="100">
        <v>3.93</v>
      </c>
      <c r="J59" s="100">
        <v>3.93</v>
      </c>
      <c r="K59" s="100">
        <v>3.93</v>
      </c>
      <c r="L59" s="100">
        <v>3.93</v>
      </c>
      <c r="M59" s="100">
        <v>3.93</v>
      </c>
      <c r="N59" s="100">
        <v>3.93</v>
      </c>
      <c r="O59" s="100">
        <v>3.93</v>
      </c>
      <c r="P59" s="100">
        <v>3.93</v>
      </c>
      <c r="Q59" s="100">
        <v>3.93</v>
      </c>
      <c r="R59" s="100">
        <v>111</v>
      </c>
      <c r="S59" s="100">
        <v>162.80000000000001</v>
      </c>
      <c r="T59" s="100">
        <v>161.74549999999999</v>
      </c>
      <c r="U59" s="100">
        <v>161.74549999999999</v>
      </c>
      <c r="V59" s="100">
        <v>161.74549999999999</v>
      </c>
      <c r="W59" s="100">
        <v>160.136</v>
      </c>
      <c r="X59" s="100">
        <v>153.661</v>
      </c>
      <c r="Y59" s="100">
        <v>59.311</v>
      </c>
      <c r="Z59" s="100">
        <v>138.01</v>
      </c>
      <c r="AA59" s="100">
        <v>138.01</v>
      </c>
      <c r="AB59" s="100">
        <v>138.01</v>
      </c>
    </row>
    <row r="60" spans="1:28" s="99" customFormat="1" ht="17.25" customHeight="1" x14ac:dyDescent="0.25">
      <c r="A60" s="55"/>
      <c r="B60" s="56" t="s">
        <v>98</v>
      </c>
      <c r="C60" s="57">
        <v>36415</v>
      </c>
      <c r="D60" s="100">
        <v>16.8</v>
      </c>
      <c r="E60" s="101"/>
      <c r="F60" s="100"/>
      <c r="G60" s="100">
        <v>7.28</v>
      </c>
      <c r="H60" s="100">
        <v>8.83</v>
      </c>
      <c r="I60" s="100">
        <v>8.83</v>
      </c>
      <c r="J60" s="100">
        <v>8.83</v>
      </c>
      <c r="K60" s="100">
        <v>8.83</v>
      </c>
      <c r="L60" s="100">
        <v>0</v>
      </c>
      <c r="M60" s="100">
        <v>0</v>
      </c>
      <c r="N60" s="100">
        <v>0</v>
      </c>
      <c r="O60" s="100">
        <v>0</v>
      </c>
      <c r="P60" s="100">
        <v>0</v>
      </c>
      <c r="Q60" s="100">
        <v>0</v>
      </c>
      <c r="R60" s="100">
        <v>16.8</v>
      </c>
      <c r="S60" s="100">
        <v>24.64</v>
      </c>
      <c r="T60" s="100">
        <v>24.480399999999999</v>
      </c>
      <c r="U60" s="100">
        <v>24.480399999999999</v>
      </c>
      <c r="V60" s="100">
        <v>24.480399999999999</v>
      </c>
      <c r="W60" s="100">
        <v>24.236800000000002</v>
      </c>
      <c r="X60" s="100">
        <v>23.256799999999998</v>
      </c>
      <c r="Y60" s="100">
        <v>8.9768000000000008</v>
      </c>
      <c r="Z60" s="100">
        <v>20.887999999999998</v>
      </c>
      <c r="AA60" s="100">
        <v>20.887999999999998</v>
      </c>
      <c r="AB60" s="100">
        <v>20.887999999999998</v>
      </c>
    </row>
    <row r="61" spans="1:28" s="99" customFormat="1" ht="17.25" customHeight="1" x14ac:dyDescent="0.25">
      <c r="A61" s="55"/>
      <c r="B61" s="56" t="s">
        <v>27</v>
      </c>
      <c r="C61" s="57"/>
      <c r="D61" s="100">
        <v>127.8</v>
      </c>
      <c r="E61" s="101">
        <v>3.93</v>
      </c>
      <c r="F61" s="100">
        <v>187.44</v>
      </c>
      <c r="G61" s="100">
        <v>55.38</v>
      </c>
      <c r="H61" s="100">
        <v>12.76</v>
      </c>
      <c r="I61" s="100">
        <v>12.76</v>
      </c>
      <c r="J61" s="100">
        <v>12.76</v>
      </c>
      <c r="K61" s="100">
        <v>12.76</v>
      </c>
      <c r="L61" s="100">
        <v>3.93</v>
      </c>
      <c r="M61" s="100">
        <v>3.93</v>
      </c>
      <c r="N61" s="100">
        <v>3.93</v>
      </c>
      <c r="O61" s="100">
        <v>3.93</v>
      </c>
      <c r="P61" s="100">
        <v>3.93</v>
      </c>
      <c r="Q61" s="100">
        <v>3.93</v>
      </c>
      <c r="R61" s="100">
        <v>127.8</v>
      </c>
      <c r="S61" s="100">
        <v>187.44</v>
      </c>
      <c r="T61" s="100">
        <v>186.2259</v>
      </c>
      <c r="U61" s="100">
        <v>186.2259</v>
      </c>
      <c r="V61" s="100">
        <v>186.2259</v>
      </c>
      <c r="W61" s="100">
        <v>184.37279999999998</v>
      </c>
      <c r="X61" s="100">
        <v>176.9178</v>
      </c>
      <c r="Y61" s="100">
        <v>68.287800000000004</v>
      </c>
      <c r="Z61" s="100">
        <v>158.898</v>
      </c>
      <c r="AA61" s="100">
        <v>158.898</v>
      </c>
      <c r="AB61" s="100">
        <v>158.898</v>
      </c>
    </row>
    <row r="62" spans="1:28" s="99" customFormat="1" ht="17.25" customHeight="1" x14ac:dyDescent="0.25">
      <c r="A62" s="91"/>
      <c r="B62" s="92"/>
      <c r="C62" s="93"/>
      <c r="D62" s="98"/>
      <c r="E62" s="98"/>
      <c r="F62" s="98"/>
      <c r="G62" s="98"/>
      <c r="H62" s="98"/>
      <c r="I62" s="98"/>
      <c r="J62" s="98"/>
      <c r="K62" s="98"/>
      <c r="L62" s="98"/>
      <c r="M62" s="98"/>
      <c r="N62" s="98"/>
      <c r="O62" s="98"/>
      <c r="P62" s="98"/>
      <c r="Q62" s="98"/>
      <c r="R62" s="98"/>
      <c r="S62" s="98"/>
      <c r="T62" s="98"/>
      <c r="U62" s="98"/>
      <c r="V62" s="98"/>
      <c r="W62" s="98"/>
      <c r="X62" s="98"/>
      <c r="Y62" s="98"/>
      <c r="Z62" s="98"/>
      <c r="AA62" s="98"/>
      <c r="AB62" s="98"/>
    </row>
    <row r="63" spans="1:28" s="99" customFormat="1" ht="17.25" customHeight="1" x14ac:dyDescent="0.25">
      <c r="A63" s="55" t="s">
        <v>367</v>
      </c>
      <c r="B63" s="56" t="s">
        <v>367</v>
      </c>
      <c r="C63" s="57">
        <v>83010</v>
      </c>
      <c r="D63" s="100">
        <v>136.80000000000001</v>
      </c>
      <c r="E63" s="101"/>
      <c r="F63" s="100"/>
      <c r="G63" s="100">
        <v>59.28</v>
      </c>
      <c r="H63" s="100">
        <v>12.58</v>
      </c>
      <c r="I63" s="100">
        <v>12.58</v>
      </c>
      <c r="J63" s="100">
        <v>12.58</v>
      </c>
      <c r="K63" s="100">
        <v>12.58</v>
      </c>
      <c r="L63" s="100">
        <v>12.58</v>
      </c>
      <c r="M63" s="100">
        <v>12.58</v>
      </c>
      <c r="N63" s="100">
        <v>12.58</v>
      </c>
      <c r="O63" s="100">
        <v>12.58</v>
      </c>
      <c r="P63" s="100">
        <v>12.58</v>
      </c>
      <c r="Q63" s="100">
        <v>12.58</v>
      </c>
      <c r="R63" s="100">
        <v>136.80000000000001</v>
      </c>
      <c r="S63" s="100">
        <v>200.64000000000001</v>
      </c>
      <c r="T63" s="100">
        <v>199.34039999999999</v>
      </c>
      <c r="U63" s="100">
        <v>199.34039999999999</v>
      </c>
      <c r="V63" s="100">
        <v>199.34039999999999</v>
      </c>
      <c r="W63" s="100">
        <v>197.35680000000002</v>
      </c>
      <c r="X63" s="100">
        <v>189.3768</v>
      </c>
      <c r="Y63" s="100">
        <v>73.096800000000002</v>
      </c>
      <c r="Z63" s="100">
        <v>170.08799999999999</v>
      </c>
      <c r="AA63" s="100">
        <v>170.08799999999999</v>
      </c>
      <c r="AB63" s="100">
        <v>170.08799999999999</v>
      </c>
    </row>
    <row r="64" spans="1:28" s="99" customFormat="1" ht="17.25" customHeight="1" x14ac:dyDescent="0.25">
      <c r="A64" s="55"/>
      <c r="B64" s="56" t="s">
        <v>98</v>
      </c>
      <c r="C64" s="57">
        <v>36415</v>
      </c>
      <c r="D64" s="100">
        <v>16.8</v>
      </c>
      <c r="E64" s="101"/>
      <c r="F64" s="100"/>
      <c r="G64" s="100">
        <v>7.28</v>
      </c>
      <c r="H64" s="100">
        <v>8.83</v>
      </c>
      <c r="I64" s="100">
        <v>8.83</v>
      </c>
      <c r="J64" s="100">
        <v>8.83</v>
      </c>
      <c r="K64" s="100">
        <v>8.83</v>
      </c>
      <c r="L64" s="100">
        <v>0</v>
      </c>
      <c r="M64" s="100">
        <v>0</v>
      </c>
      <c r="N64" s="100">
        <v>0</v>
      </c>
      <c r="O64" s="100">
        <v>0</v>
      </c>
      <c r="P64" s="100">
        <v>0</v>
      </c>
      <c r="Q64" s="100">
        <v>0</v>
      </c>
      <c r="R64" s="100">
        <v>16.8</v>
      </c>
      <c r="S64" s="100">
        <v>24.64</v>
      </c>
      <c r="T64" s="100">
        <v>24.480399999999999</v>
      </c>
      <c r="U64" s="100">
        <v>24.480399999999999</v>
      </c>
      <c r="V64" s="100">
        <v>24.480399999999999</v>
      </c>
      <c r="W64" s="100">
        <v>24.236800000000002</v>
      </c>
      <c r="X64" s="100">
        <v>23.256799999999998</v>
      </c>
      <c r="Y64" s="100">
        <v>8.9768000000000008</v>
      </c>
      <c r="Z64" s="100">
        <v>20.887999999999998</v>
      </c>
      <c r="AA64" s="100">
        <v>20.887999999999998</v>
      </c>
      <c r="AB64" s="100">
        <v>20.887999999999998</v>
      </c>
    </row>
    <row r="65" spans="1:28" s="99" customFormat="1" ht="17.25" customHeight="1" x14ac:dyDescent="0.25">
      <c r="A65" s="55"/>
      <c r="B65" s="56" t="s">
        <v>27</v>
      </c>
      <c r="C65" s="57"/>
      <c r="D65" s="100">
        <v>153.60000000000002</v>
      </c>
      <c r="E65" s="101">
        <v>12.58</v>
      </c>
      <c r="F65" s="100">
        <v>225.28000000000003</v>
      </c>
      <c r="G65" s="100">
        <v>66.56</v>
      </c>
      <c r="H65" s="100">
        <v>21.41</v>
      </c>
      <c r="I65" s="100">
        <v>21.41</v>
      </c>
      <c r="J65" s="100">
        <v>21.41</v>
      </c>
      <c r="K65" s="100">
        <v>21.41</v>
      </c>
      <c r="L65" s="100">
        <v>12.58</v>
      </c>
      <c r="M65" s="100">
        <v>12.58</v>
      </c>
      <c r="N65" s="100">
        <v>12.58</v>
      </c>
      <c r="O65" s="100">
        <v>12.58</v>
      </c>
      <c r="P65" s="100">
        <v>12.58</v>
      </c>
      <c r="Q65" s="100">
        <v>12.58</v>
      </c>
      <c r="R65" s="100">
        <v>153.60000000000002</v>
      </c>
      <c r="S65" s="100">
        <v>225.28000000000003</v>
      </c>
      <c r="T65" s="100">
        <v>223.82079999999999</v>
      </c>
      <c r="U65" s="100">
        <v>223.82079999999999</v>
      </c>
      <c r="V65" s="100">
        <v>223.82079999999999</v>
      </c>
      <c r="W65" s="100">
        <v>221.59360000000004</v>
      </c>
      <c r="X65" s="100">
        <v>212.6336</v>
      </c>
      <c r="Y65" s="100">
        <v>82.073599999999999</v>
      </c>
      <c r="Z65" s="100">
        <v>190.976</v>
      </c>
      <c r="AA65" s="100">
        <v>190.976</v>
      </c>
      <c r="AB65" s="100">
        <v>190.976</v>
      </c>
    </row>
    <row r="66" spans="1:28" s="99" customFormat="1" ht="17.25" customHeight="1" x14ac:dyDescent="0.25">
      <c r="A66" s="91"/>
      <c r="B66" s="92"/>
      <c r="C66" s="93"/>
      <c r="D66" s="98"/>
      <c r="E66" s="98"/>
      <c r="F66" s="98"/>
      <c r="G66" s="98"/>
      <c r="H66" s="98"/>
      <c r="I66" s="98"/>
      <c r="J66" s="98"/>
      <c r="K66" s="98"/>
      <c r="L66" s="98"/>
      <c r="M66" s="98"/>
      <c r="N66" s="98"/>
      <c r="O66" s="98"/>
      <c r="P66" s="98"/>
      <c r="Q66" s="98"/>
      <c r="R66" s="98"/>
      <c r="S66" s="98"/>
      <c r="T66" s="98"/>
      <c r="U66" s="98"/>
      <c r="V66" s="98"/>
      <c r="W66" s="98"/>
      <c r="X66" s="98"/>
      <c r="Y66" s="98"/>
      <c r="Z66" s="98"/>
      <c r="AA66" s="98"/>
      <c r="AB66" s="98"/>
    </row>
    <row r="67" spans="1:28" s="99" customFormat="1" ht="17.25" customHeight="1" x14ac:dyDescent="0.25">
      <c r="A67" s="55" t="s">
        <v>117</v>
      </c>
      <c r="B67" s="56" t="s">
        <v>117</v>
      </c>
      <c r="C67" s="57">
        <v>85018</v>
      </c>
      <c r="D67" s="100">
        <v>52.8</v>
      </c>
      <c r="E67" s="101"/>
      <c r="F67" s="100"/>
      <c r="G67" s="100">
        <v>22.88</v>
      </c>
      <c r="H67" s="100">
        <v>2.37</v>
      </c>
      <c r="I67" s="100">
        <v>2.37</v>
      </c>
      <c r="J67" s="100">
        <v>2.37</v>
      </c>
      <c r="K67" s="100">
        <v>2.37</v>
      </c>
      <c r="L67" s="100">
        <v>2.37</v>
      </c>
      <c r="M67" s="100">
        <v>2.37</v>
      </c>
      <c r="N67" s="100">
        <v>2.37</v>
      </c>
      <c r="O67" s="100">
        <v>2.37</v>
      </c>
      <c r="P67" s="100">
        <v>2.37</v>
      </c>
      <c r="Q67" s="100">
        <v>2.37</v>
      </c>
      <c r="R67" s="100">
        <v>52.8</v>
      </c>
      <c r="S67" s="100">
        <v>77.44</v>
      </c>
      <c r="T67" s="100">
        <v>76.938400000000001</v>
      </c>
      <c r="U67" s="100">
        <v>76.938400000000001</v>
      </c>
      <c r="V67" s="100">
        <v>76.938400000000001</v>
      </c>
      <c r="W67" s="100">
        <v>76.172800000000009</v>
      </c>
      <c r="X67" s="100">
        <v>73.092799999999997</v>
      </c>
      <c r="Y67" s="100">
        <v>28.212800000000001</v>
      </c>
      <c r="Z67" s="100">
        <v>65.647999999999996</v>
      </c>
      <c r="AA67" s="100">
        <v>65.647999999999996</v>
      </c>
      <c r="AB67" s="100">
        <v>65.647999999999996</v>
      </c>
    </row>
    <row r="68" spans="1:28" s="99" customFormat="1" ht="17.25" customHeight="1" x14ac:dyDescent="0.25">
      <c r="A68" s="55"/>
      <c r="B68" s="56" t="s">
        <v>98</v>
      </c>
      <c r="C68" s="57">
        <v>36415</v>
      </c>
      <c r="D68" s="100">
        <v>16.8</v>
      </c>
      <c r="E68" s="101"/>
      <c r="F68" s="100"/>
      <c r="G68" s="100">
        <v>7.28</v>
      </c>
      <c r="H68" s="100">
        <v>8.83</v>
      </c>
      <c r="I68" s="100">
        <v>8.83</v>
      </c>
      <c r="J68" s="100">
        <v>8.83</v>
      </c>
      <c r="K68" s="100">
        <v>8.83</v>
      </c>
      <c r="L68" s="100">
        <v>0</v>
      </c>
      <c r="M68" s="100">
        <v>0</v>
      </c>
      <c r="N68" s="100">
        <v>0</v>
      </c>
      <c r="O68" s="100">
        <v>0</v>
      </c>
      <c r="P68" s="100">
        <v>0</v>
      </c>
      <c r="Q68" s="100">
        <v>0</v>
      </c>
      <c r="R68" s="100">
        <v>16.8</v>
      </c>
      <c r="S68" s="100">
        <v>24.64</v>
      </c>
      <c r="T68" s="100">
        <v>24.480399999999999</v>
      </c>
      <c r="U68" s="100">
        <v>24.480399999999999</v>
      </c>
      <c r="V68" s="100">
        <v>24.480399999999999</v>
      </c>
      <c r="W68" s="100">
        <v>24.236800000000002</v>
      </c>
      <c r="X68" s="100">
        <v>23.256799999999998</v>
      </c>
      <c r="Y68" s="100">
        <v>8.9768000000000008</v>
      </c>
      <c r="Z68" s="100">
        <v>20.887999999999998</v>
      </c>
      <c r="AA68" s="100">
        <v>20.887999999999998</v>
      </c>
      <c r="AB68" s="100">
        <v>20.887999999999998</v>
      </c>
    </row>
    <row r="69" spans="1:28" s="99" customFormat="1" ht="17.25" customHeight="1" x14ac:dyDescent="0.25">
      <c r="A69" s="55"/>
      <c r="B69" s="56" t="s">
        <v>27</v>
      </c>
      <c r="C69" s="57"/>
      <c r="D69" s="100">
        <v>69.599999999999994</v>
      </c>
      <c r="E69" s="101">
        <v>2.37</v>
      </c>
      <c r="F69" s="100">
        <v>102.08</v>
      </c>
      <c r="G69" s="100">
        <v>30.16</v>
      </c>
      <c r="H69" s="100">
        <v>11.2</v>
      </c>
      <c r="I69" s="100">
        <v>11.2</v>
      </c>
      <c r="J69" s="100">
        <v>11.2</v>
      </c>
      <c r="K69" s="100">
        <v>11.2</v>
      </c>
      <c r="L69" s="100">
        <v>2.37</v>
      </c>
      <c r="M69" s="100">
        <v>2.37</v>
      </c>
      <c r="N69" s="100">
        <v>2.37</v>
      </c>
      <c r="O69" s="100">
        <v>2.37</v>
      </c>
      <c r="P69" s="100">
        <v>2.37</v>
      </c>
      <c r="Q69" s="100">
        <v>2.37</v>
      </c>
      <c r="R69" s="100">
        <v>69.599999999999994</v>
      </c>
      <c r="S69" s="100">
        <v>102.08</v>
      </c>
      <c r="T69" s="100">
        <v>101.4188</v>
      </c>
      <c r="U69" s="100">
        <v>101.4188</v>
      </c>
      <c r="V69" s="100">
        <v>101.4188</v>
      </c>
      <c r="W69" s="100">
        <v>100.40960000000001</v>
      </c>
      <c r="X69" s="100">
        <v>96.349599999999995</v>
      </c>
      <c r="Y69" s="100">
        <v>37.189599999999999</v>
      </c>
      <c r="Z69" s="100">
        <v>86.536000000000001</v>
      </c>
      <c r="AA69" s="100">
        <v>86.536000000000001</v>
      </c>
      <c r="AB69" s="100">
        <v>86.536000000000001</v>
      </c>
    </row>
    <row r="70" spans="1:28" s="99" customFormat="1" ht="17.25" customHeight="1" x14ac:dyDescent="0.25">
      <c r="A70" s="91"/>
      <c r="B70" s="92"/>
      <c r="C70" s="93"/>
      <c r="D70" s="98"/>
      <c r="E70" s="98"/>
      <c r="F70" s="98"/>
      <c r="G70" s="98"/>
      <c r="H70" s="98"/>
      <c r="I70" s="98"/>
      <c r="J70" s="98"/>
      <c r="K70" s="98"/>
      <c r="L70" s="98"/>
      <c r="M70" s="98"/>
      <c r="N70" s="98"/>
      <c r="O70" s="98"/>
      <c r="P70" s="98"/>
      <c r="Q70" s="98"/>
      <c r="R70" s="98"/>
      <c r="S70" s="98"/>
      <c r="T70" s="98"/>
      <c r="U70" s="98"/>
      <c r="V70" s="98"/>
      <c r="W70" s="98"/>
      <c r="X70" s="98"/>
      <c r="Y70" s="98"/>
      <c r="Z70" s="98"/>
      <c r="AA70" s="98"/>
      <c r="AB70" s="98"/>
    </row>
    <row r="71" spans="1:28" s="99" customFormat="1" ht="17.25" customHeight="1" x14ac:dyDescent="0.25">
      <c r="A71" s="55" t="s">
        <v>118</v>
      </c>
      <c r="B71" s="56" t="s">
        <v>117</v>
      </c>
      <c r="C71" s="57">
        <v>85018</v>
      </c>
      <c r="D71" s="100">
        <v>52.8</v>
      </c>
      <c r="E71" s="101"/>
      <c r="F71" s="100"/>
      <c r="G71" s="100">
        <v>22.88</v>
      </c>
      <c r="H71" s="100">
        <v>2.37</v>
      </c>
      <c r="I71" s="100">
        <v>2.37</v>
      </c>
      <c r="J71" s="100">
        <v>2.37</v>
      </c>
      <c r="K71" s="100">
        <v>2.37</v>
      </c>
      <c r="L71" s="100">
        <v>2.37</v>
      </c>
      <c r="M71" s="100">
        <v>2.37</v>
      </c>
      <c r="N71" s="100">
        <v>2.37</v>
      </c>
      <c r="O71" s="100">
        <v>2.37</v>
      </c>
      <c r="P71" s="100">
        <v>2.37</v>
      </c>
      <c r="Q71" s="100">
        <v>2.37</v>
      </c>
      <c r="R71" s="100">
        <v>52.8</v>
      </c>
      <c r="S71" s="100">
        <v>77.44</v>
      </c>
      <c r="T71" s="100">
        <v>76.938400000000001</v>
      </c>
      <c r="U71" s="100">
        <v>76.938400000000001</v>
      </c>
      <c r="V71" s="100">
        <v>76.938400000000001</v>
      </c>
      <c r="W71" s="100">
        <v>76.172800000000009</v>
      </c>
      <c r="X71" s="100">
        <v>73.092799999999997</v>
      </c>
      <c r="Y71" s="100">
        <v>28.212800000000001</v>
      </c>
      <c r="Z71" s="100">
        <v>65.647999999999996</v>
      </c>
      <c r="AA71" s="100">
        <v>65.647999999999996</v>
      </c>
      <c r="AB71" s="100">
        <v>65.647999999999996</v>
      </c>
    </row>
    <row r="72" spans="1:28" s="99" customFormat="1" ht="17.25" customHeight="1" x14ac:dyDescent="0.25">
      <c r="A72" s="55"/>
      <c r="B72" s="56" t="s">
        <v>119</v>
      </c>
      <c r="C72" s="57">
        <v>85014</v>
      </c>
      <c r="D72" s="100">
        <v>50.4</v>
      </c>
      <c r="E72" s="101"/>
      <c r="F72" s="100"/>
      <c r="G72" s="100">
        <v>21.84</v>
      </c>
      <c r="H72" s="100">
        <v>2.37</v>
      </c>
      <c r="I72" s="100">
        <v>2.37</v>
      </c>
      <c r="J72" s="100">
        <v>2.37</v>
      </c>
      <c r="K72" s="100">
        <v>2.37</v>
      </c>
      <c r="L72" s="100">
        <v>2.37</v>
      </c>
      <c r="M72" s="100">
        <v>2.37</v>
      </c>
      <c r="N72" s="100">
        <v>2.37</v>
      </c>
      <c r="O72" s="100">
        <v>2.37</v>
      </c>
      <c r="P72" s="100">
        <v>2.37</v>
      </c>
      <c r="Q72" s="100">
        <v>2.37</v>
      </c>
      <c r="R72" s="100">
        <v>50.4</v>
      </c>
      <c r="S72" s="100">
        <v>73.92</v>
      </c>
      <c r="T72" s="100">
        <v>73.441199999999995</v>
      </c>
      <c r="U72" s="100">
        <v>73.441199999999995</v>
      </c>
      <c r="V72" s="100">
        <v>73.441199999999995</v>
      </c>
      <c r="W72" s="100">
        <v>72.710400000000007</v>
      </c>
      <c r="X72" s="100">
        <v>69.770399999999995</v>
      </c>
      <c r="Y72" s="100">
        <v>26.930399999999999</v>
      </c>
      <c r="Z72" s="100">
        <v>62.664000000000001</v>
      </c>
      <c r="AA72" s="100">
        <v>62.664000000000001</v>
      </c>
      <c r="AB72" s="100">
        <v>62.664000000000001</v>
      </c>
    </row>
    <row r="73" spans="1:28" s="99" customFormat="1" ht="17.25" customHeight="1" x14ac:dyDescent="0.25">
      <c r="A73" s="55"/>
      <c r="B73" s="56" t="s">
        <v>98</v>
      </c>
      <c r="C73" s="57">
        <v>36415</v>
      </c>
      <c r="D73" s="100">
        <v>16.8</v>
      </c>
      <c r="E73" s="101"/>
      <c r="F73" s="100"/>
      <c r="G73" s="100">
        <v>7.28</v>
      </c>
      <c r="H73" s="100">
        <v>8.83</v>
      </c>
      <c r="I73" s="100">
        <v>8.83</v>
      </c>
      <c r="J73" s="100">
        <v>8.83</v>
      </c>
      <c r="K73" s="100">
        <v>8.83</v>
      </c>
      <c r="L73" s="100">
        <v>0</v>
      </c>
      <c r="M73" s="100">
        <v>0</v>
      </c>
      <c r="N73" s="100">
        <v>0</v>
      </c>
      <c r="O73" s="100">
        <v>0</v>
      </c>
      <c r="P73" s="100">
        <v>0</v>
      </c>
      <c r="Q73" s="100">
        <v>0</v>
      </c>
      <c r="R73" s="100">
        <v>16.8</v>
      </c>
      <c r="S73" s="100">
        <v>24.64</v>
      </c>
      <c r="T73" s="100">
        <v>24.480399999999999</v>
      </c>
      <c r="U73" s="100">
        <v>24.480399999999999</v>
      </c>
      <c r="V73" s="100">
        <v>24.480399999999999</v>
      </c>
      <c r="W73" s="100">
        <v>24.236800000000002</v>
      </c>
      <c r="X73" s="100">
        <v>23.256799999999998</v>
      </c>
      <c r="Y73" s="100">
        <v>8.9768000000000008</v>
      </c>
      <c r="Z73" s="100">
        <v>20.887999999999998</v>
      </c>
      <c r="AA73" s="100">
        <v>20.887999999999998</v>
      </c>
      <c r="AB73" s="100">
        <v>20.887999999999998</v>
      </c>
    </row>
    <row r="74" spans="1:28" s="99" customFormat="1" ht="17.25" customHeight="1" x14ac:dyDescent="0.25">
      <c r="A74" s="55"/>
      <c r="B74" s="56" t="s">
        <v>27</v>
      </c>
      <c r="C74" s="57"/>
      <c r="D74" s="100">
        <v>119.99999999999999</v>
      </c>
      <c r="E74" s="101">
        <v>4.74</v>
      </c>
      <c r="F74" s="100">
        <v>176</v>
      </c>
      <c r="G74" s="100">
        <v>52</v>
      </c>
      <c r="H74" s="100">
        <v>13.57</v>
      </c>
      <c r="I74" s="100">
        <v>13.57</v>
      </c>
      <c r="J74" s="100">
        <v>13.57</v>
      </c>
      <c r="K74" s="100">
        <v>13.57</v>
      </c>
      <c r="L74" s="100">
        <v>4.74</v>
      </c>
      <c r="M74" s="100">
        <v>4.74</v>
      </c>
      <c r="N74" s="100">
        <v>4.74</v>
      </c>
      <c r="O74" s="100">
        <v>4.74</v>
      </c>
      <c r="P74" s="100">
        <v>4.74</v>
      </c>
      <c r="Q74" s="100">
        <v>4.74</v>
      </c>
      <c r="R74" s="100">
        <v>119.99999999999999</v>
      </c>
      <c r="S74" s="100">
        <v>176</v>
      </c>
      <c r="T74" s="100">
        <v>174.85999999999999</v>
      </c>
      <c r="U74" s="100">
        <v>174.85999999999999</v>
      </c>
      <c r="V74" s="100">
        <v>174.85999999999999</v>
      </c>
      <c r="W74" s="100">
        <v>173.12</v>
      </c>
      <c r="X74" s="100">
        <v>166.12</v>
      </c>
      <c r="Y74" s="100">
        <v>64.12</v>
      </c>
      <c r="Z74" s="100">
        <v>149.20000000000002</v>
      </c>
      <c r="AA74" s="100">
        <v>149.20000000000002</v>
      </c>
      <c r="AB74" s="100">
        <v>149.20000000000002</v>
      </c>
    </row>
    <row r="75" spans="1:28" s="99" customFormat="1" ht="17.25" customHeight="1" x14ac:dyDescent="0.25">
      <c r="A75" s="91"/>
      <c r="B75" s="92"/>
      <c r="C75" s="93"/>
      <c r="D75" s="98"/>
      <c r="E75" s="98"/>
      <c r="F75" s="98"/>
      <c r="G75" s="98"/>
      <c r="H75" s="98"/>
      <c r="I75" s="98"/>
      <c r="J75" s="98"/>
      <c r="K75" s="98"/>
      <c r="L75" s="98"/>
      <c r="M75" s="98"/>
      <c r="N75" s="98"/>
      <c r="O75" s="98"/>
      <c r="P75" s="98"/>
      <c r="Q75" s="98"/>
      <c r="R75" s="98"/>
      <c r="S75" s="98"/>
      <c r="T75" s="98"/>
      <c r="U75" s="98"/>
      <c r="V75" s="98"/>
      <c r="W75" s="98"/>
      <c r="X75" s="98"/>
      <c r="Y75" s="98"/>
      <c r="Z75" s="98"/>
      <c r="AA75" s="98"/>
      <c r="AB75" s="98"/>
    </row>
    <row r="76" spans="1:28" s="99" customFormat="1" ht="17.25" customHeight="1" x14ac:dyDescent="0.25">
      <c r="A76" s="55" t="s">
        <v>120</v>
      </c>
      <c r="B76" s="56" t="s">
        <v>121</v>
      </c>
      <c r="C76" s="57">
        <v>83036</v>
      </c>
      <c r="D76" s="100">
        <v>67.2</v>
      </c>
      <c r="E76" s="101"/>
      <c r="F76" s="100"/>
      <c r="G76" s="100">
        <v>29.12</v>
      </c>
      <c r="H76" s="100">
        <v>9.7100000000000009</v>
      </c>
      <c r="I76" s="100">
        <v>9.7100000000000009</v>
      </c>
      <c r="J76" s="100">
        <v>9.7100000000000009</v>
      </c>
      <c r="K76" s="100">
        <v>9.7100000000000009</v>
      </c>
      <c r="L76" s="100">
        <v>9.7100000000000009</v>
      </c>
      <c r="M76" s="100">
        <v>9.7100000000000009</v>
      </c>
      <c r="N76" s="100">
        <v>9.7100000000000009</v>
      </c>
      <c r="O76" s="100">
        <v>9.7100000000000009</v>
      </c>
      <c r="P76" s="100">
        <v>9.7100000000000009</v>
      </c>
      <c r="Q76" s="100">
        <v>9.7100000000000009</v>
      </c>
      <c r="R76" s="100">
        <v>67.2</v>
      </c>
      <c r="S76" s="100">
        <v>98.56</v>
      </c>
      <c r="T76" s="100">
        <v>97.921599999999998</v>
      </c>
      <c r="U76" s="100">
        <v>97.921599999999998</v>
      </c>
      <c r="V76" s="100">
        <v>97.921599999999998</v>
      </c>
      <c r="W76" s="100">
        <v>96.947200000000009</v>
      </c>
      <c r="X76" s="100">
        <v>93.027199999999993</v>
      </c>
      <c r="Y76" s="100">
        <v>35.907200000000003</v>
      </c>
      <c r="Z76" s="100">
        <v>83.551999999999992</v>
      </c>
      <c r="AA76" s="100">
        <v>83.551999999999992</v>
      </c>
      <c r="AB76" s="100">
        <v>83.551999999999992</v>
      </c>
    </row>
    <row r="77" spans="1:28" s="99" customFormat="1" ht="17.25" customHeight="1" x14ac:dyDescent="0.25">
      <c r="A77" s="55"/>
      <c r="B77" s="56" t="s">
        <v>98</v>
      </c>
      <c r="C77" s="57">
        <v>36415</v>
      </c>
      <c r="D77" s="100">
        <v>16.8</v>
      </c>
      <c r="E77" s="101"/>
      <c r="F77" s="100"/>
      <c r="G77" s="100">
        <v>7.28</v>
      </c>
      <c r="H77" s="100">
        <v>8.83</v>
      </c>
      <c r="I77" s="100">
        <v>8.83</v>
      </c>
      <c r="J77" s="100">
        <v>8.83</v>
      </c>
      <c r="K77" s="100">
        <v>8.83</v>
      </c>
      <c r="L77" s="100">
        <v>0</v>
      </c>
      <c r="M77" s="100">
        <v>0</v>
      </c>
      <c r="N77" s="100">
        <v>0</v>
      </c>
      <c r="O77" s="100">
        <v>0</v>
      </c>
      <c r="P77" s="100">
        <v>0</v>
      </c>
      <c r="Q77" s="100">
        <v>0</v>
      </c>
      <c r="R77" s="100">
        <v>16.8</v>
      </c>
      <c r="S77" s="100">
        <v>24.64</v>
      </c>
      <c r="T77" s="100">
        <v>24.480399999999999</v>
      </c>
      <c r="U77" s="100">
        <v>24.480399999999999</v>
      </c>
      <c r="V77" s="100">
        <v>24.480399999999999</v>
      </c>
      <c r="W77" s="100">
        <v>24.236800000000002</v>
      </c>
      <c r="X77" s="100">
        <v>23.256799999999998</v>
      </c>
      <c r="Y77" s="100">
        <v>8.9768000000000008</v>
      </c>
      <c r="Z77" s="100">
        <v>20.887999999999998</v>
      </c>
      <c r="AA77" s="100">
        <v>20.887999999999998</v>
      </c>
      <c r="AB77" s="100">
        <v>20.887999999999998</v>
      </c>
    </row>
    <row r="78" spans="1:28" s="99" customFormat="1" ht="17.25" customHeight="1" x14ac:dyDescent="0.25">
      <c r="A78" s="55"/>
      <c r="B78" s="56" t="s">
        <v>27</v>
      </c>
      <c r="C78" s="57"/>
      <c r="D78" s="100">
        <v>84</v>
      </c>
      <c r="E78" s="101">
        <v>9.7100000000000009</v>
      </c>
      <c r="F78" s="100">
        <v>123.2</v>
      </c>
      <c r="G78" s="100">
        <v>36.4</v>
      </c>
      <c r="H78" s="100">
        <v>18.54</v>
      </c>
      <c r="I78" s="100">
        <v>18.54</v>
      </c>
      <c r="J78" s="100">
        <v>18.54</v>
      </c>
      <c r="K78" s="100">
        <v>18.54</v>
      </c>
      <c r="L78" s="100">
        <v>9.7100000000000009</v>
      </c>
      <c r="M78" s="100">
        <v>9.7100000000000009</v>
      </c>
      <c r="N78" s="100">
        <v>9.7100000000000009</v>
      </c>
      <c r="O78" s="100">
        <v>9.7100000000000009</v>
      </c>
      <c r="P78" s="100">
        <v>9.7100000000000009</v>
      </c>
      <c r="Q78" s="100">
        <v>9.7100000000000009</v>
      </c>
      <c r="R78" s="100">
        <v>84</v>
      </c>
      <c r="S78" s="100">
        <v>123.2</v>
      </c>
      <c r="T78" s="100">
        <v>122.402</v>
      </c>
      <c r="U78" s="100">
        <v>122.402</v>
      </c>
      <c r="V78" s="100">
        <v>122.402</v>
      </c>
      <c r="W78" s="100">
        <v>121.18400000000001</v>
      </c>
      <c r="X78" s="100">
        <v>116.28399999999999</v>
      </c>
      <c r="Y78" s="100">
        <v>44.884</v>
      </c>
      <c r="Z78" s="100">
        <v>104.44</v>
      </c>
      <c r="AA78" s="100">
        <v>104.44</v>
      </c>
      <c r="AB78" s="100">
        <v>104.44</v>
      </c>
    </row>
    <row r="79" spans="1:28" s="99" customFormat="1" ht="17.25" customHeight="1" x14ac:dyDescent="0.25">
      <c r="A79" s="91"/>
      <c r="B79" s="92"/>
      <c r="C79" s="93"/>
      <c r="D79" s="98"/>
      <c r="E79" s="98"/>
      <c r="F79" s="98"/>
      <c r="G79" s="98"/>
      <c r="H79" s="98"/>
      <c r="I79" s="98"/>
      <c r="J79" s="98"/>
      <c r="K79" s="98"/>
      <c r="L79" s="98"/>
      <c r="M79" s="98"/>
      <c r="N79" s="98"/>
      <c r="O79" s="98"/>
      <c r="P79" s="98"/>
      <c r="Q79" s="98"/>
      <c r="R79" s="98"/>
      <c r="S79" s="98"/>
      <c r="T79" s="98"/>
      <c r="U79" s="98"/>
      <c r="V79" s="98"/>
      <c r="W79" s="98"/>
      <c r="X79" s="98"/>
      <c r="Y79" s="98"/>
      <c r="Z79" s="98"/>
      <c r="AA79" s="98"/>
      <c r="AB79" s="98"/>
    </row>
    <row r="80" spans="1:28" s="99" customFormat="1" ht="17.25" customHeight="1" x14ac:dyDescent="0.25">
      <c r="A80" s="55" t="s">
        <v>122</v>
      </c>
      <c r="B80" s="56" t="s">
        <v>122</v>
      </c>
      <c r="C80" s="57">
        <v>80076</v>
      </c>
      <c r="D80" s="100">
        <v>170.4</v>
      </c>
      <c r="E80" s="101"/>
      <c r="F80" s="100"/>
      <c r="G80" s="100">
        <v>73.84</v>
      </c>
      <c r="H80" s="100">
        <v>8.17</v>
      </c>
      <c r="I80" s="100">
        <v>8.17</v>
      </c>
      <c r="J80" s="100">
        <v>8.17</v>
      </c>
      <c r="K80" s="100">
        <v>8.17</v>
      </c>
      <c r="L80" s="100">
        <v>8.17</v>
      </c>
      <c r="M80" s="100">
        <v>8.17</v>
      </c>
      <c r="N80" s="100">
        <v>8.17</v>
      </c>
      <c r="O80" s="100">
        <v>8.17</v>
      </c>
      <c r="P80" s="100">
        <v>8.17</v>
      </c>
      <c r="Q80" s="100">
        <v>8.17</v>
      </c>
      <c r="R80" s="100">
        <v>170.4</v>
      </c>
      <c r="S80" s="100">
        <v>249.92</v>
      </c>
      <c r="T80" s="100">
        <v>248.30119999999999</v>
      </c>
      <c r="U80" s="100">
        <v>248.30119999999999</v>
      </c>
      <c r="V80" s="100">
        <v>248.30119999999999</v>
      </c>
      <c r="W80" s="100">
        <v>245.8304</v>
      </c>
      <c r="X80" s="100">
        <v>235.8904</v>
      </c>
      <c r="Y80" s="100">
        <v>91.050399999999996</v>
      </c>
      <c r="Z80" s="100">
        <v>211.864</v>
      </c>
      <c r="AA80" s="100">
        <v>211.864</v>
      </c>
      <c r="AB80" s="100">
        <v>211.864</v>
      </c>
    </row>
    <row r="81" spans="1:28" s="99" customFormat="1" ht="17.25" customHeight="1" x14ac:dyDescent="0.25">
      <c r="A81" s="55"/>
      <c r="B81" s="56" t="s">
        <v>98</v>
      </c>
      <c r="C81" s="57">
        <v>36415</v>
      </c>
      <c r="D81" s="100">
        <v>16.8</v>
      </c>
      <c r="E81" s="101"/>
      <c r="F81" s="100"/>
      <c r="G81" s="100">
        <v>7.28</v>
      </c>
      <c r="H81" s="100">
        <v>8.83</v>
      </c>
      <c r="I81" s="100">
        <v>8.83</v>
      </c>
      <c r="J81" s="100">
        <v>8.83</v>
      </c>
      <c r="K81" s="100">
        <v>8.83</v>
      </c>
      <c r="L81" s="100">
        <v>0</v>
      </c>
      <c r="M81" s="100">
        <v>0</v>
      </c>
      <c r="N81" s="100">
        <v>0</v>
      </c>
      <c r="O81" s="100">
        <v>0</v>
      </c>
      <c r="P81" s="100">
        <v>0</v>
      </c>
      <c r="Q81" s="100">
        <v>0</v>
      </c>
      <c r="R81" s="100">
        <v>16.8</v>
      </c>
      <c r="S81" s="100">
        <v>24.64</v>
      </c>
      <c r="T81" s="100">
        <v>24.480399999999999</v>
      </c>
      <c r="U81" s="100">
        <v>24.480399999999999</v>
      </c>
      <c r="V81" s="100">
        <v>24.480399999999999</v>
      </c>
      <c r="W81" s="100">
        <v>24.236800000000002</v>
      </c>
      <c r="X81" s="100">
        <v>23.256799999999998</v>
      </c>
      <c r="Y81" s="100">
        <v>8.9768000000000008</v>
      </c>
      <c r="Z81" s="100">
        <v>20.887999999999998</v>
      </c>
      <c r="AA81" s="100">
        <v>20.887999999999998</v>
      </c>
      <c r="AB81" s="100">
        <v>20.887999999999998</v>
      </c>
    </row>
    <row r="82" spans="1:28" s="99" customFormat="1" ht="17.25" customHeight="1" x14ac:dyDescent="0.25">
      <c r="A82" s="55"/>
      <c r="B82" s="56" t="s">
        <v>27</v>
      </c>
      <c r="C82" s="57"/>
      <c r="D82" s="100">
        <v>187.20000000000002</v>
      </c>
      <c r="E82" s="101">
        <v>8.17</v>
      </c>
      <c r="F82" s="100">
        <v>274.56</v>
      </c>
      <c r="G82" s="100">
        <v>81.12</v>
      </c>
      <c r="H82" s="100">
        <v>17</v>
      </c>
      <c r="I82" s="100">
        <v>17</v>
      </c>
      <c r="J82" s="100">
        <v>17</v>
      </c>
      <c r="K82" s="100">
        <v>17</v>
      </c>
      <c r="L82" s="100">
        <v>8.17</v>
      </c>
      <c r="M82" s="100">
        <v>8.17</v>
      </c>
      <c r="N82" s="100">
        <v>8.17</v>
      </c>
      <c r="O82" s="100">
        <v>8.17</v>
      </c>
      <c r="P82" s="100">
        <v>8.17</v>
      </c>
      <c r="Q82" s="100">
        <v>8.17</v>
      </c>
      <c r="R82" s="100">
        <v>187.20000000000002</v>
      </c>
      <c r="S82" s="100">
        <v>274.56</v>
      </c>
      <c r="T82" s="100">
        <v>272.78159999999997</v>
      </c>
      <c r="U82" s="100">
        <v>272.78159999999997</v>
      </c>
      <c r="V82" s="100">
        <v>272.78159999999997</v>
      </c>
      <c r="W82" s="100">
        <v>270.06720000000001</v>
      </c>
      <c r="X82" s="100">
        <v>259.1472</v>
      </c>
      <c r="Y82" s="100">
        <v>100.02719999999999</v>
      </c>
      <c r="Z82" s="100">
        <v>232.75200000000001</v>
      </c>
      <c r="AA82" s="100">
        <v>232.75200000000001</v>
      </c>
      <c r="AB82" s="100">
        <v>232.75200000000001</v>
      </c>
    </row>
    <row r="83" spans="1:28" s="99" customFormat="1" ht="17.25" customHeight="1" x14ac:dyDescent="0.25">
      <c r="A83" s="91"/>
      <c r="B83" s="92"/>
      <c r="C83" s="93"/>
      <c r="D83" s="98"/>
      <c r="E83" s="98"/>
      <c r="F83" s="98"/>
      <c r="G83" s="98"/>
      <c r="H83" s="98"/>
      <c r="I83" s="98"/>
      <c r="J83" s="98"/>
      <c r="K83" s="98"/>
      <c r="L83" s="98"/>
      <c r="M83" s="98"/>
      <c r="N83" s="98"/>
      <c r="O83" s="98"/>
      <c r="P83" s="98"/>
      <c r="Q83" s="98"/>
      <c r="R83" s="98"/>
      <c r="S83" s="98"/>
      <c r="T83" s="98"/>
      <c r="U83" s="98"/>
      <c r="V83" s="98"/>
      <c r="W83" s="98"/>
      <c r="X83" s="98"/>
      <c r="Y83" s="98"/>
      <c r="Z83" s="98"/>
      <c r="AA83" s="98"/>
      <c r="AB83" s="98"/>
    </row>
    <row r="84" spans="1:28" s="99" customFormat="1" ht="17.25" customHeight="1" x14ac:dyDescent="0.25">
      <c r="A84" s="55" t="s">
        <v>123</v>
      </c>
      <c r="B84" s="56" t="s">
        <v>123</v>
      </c>
      <c r="C84" s="57">
        <v>80074</v>
      </c>
      <c r="D84" s="100">
        <v>316.2</v>
      </c>
      <c r="E84" s="101"/>
      <c r="F84" s="100"/>
      <c r="G84" s="100">
        <v>137.02000000000001</v>
      </c>
      <c r="H84" s="100">
        <v>47.63</v>
      </c>
      <c r="I84" s="100">
        <v>47.63</v>
      </c>
      <c r="J84" s="100">
        <v>47.63</v>
      </c>
      <c r="K84" s="100">
        <v>47.63</v>
      </c>
      <c r="L84" s="100">
        <v>47.63</v>
      </c>
      <c r="M84" s="100">
        <v>47.63</v>
      </c>
      <c r="N84" s="100">
        <v>47.63</v>
      </c>
      <c r="O84" s="100">
        <v>47.63</v>
      </c>
      <c r="P84" s="100">
        <v>47.63</v>
      </c>
      <c r="Q84" s="100">
        <v>47.63</v>
      </c>
      <c r="R84" s="100">
        <v>316.2</v>
      </c>
      <c r="S84" s="100">
        <v>463.76</v>
      </c>
      <c r="T84" s="100">
        <v>460.7561</v>
      </c>
      <c r="U84" s="100">
        <v>460.7561</v>
      </c>
      <c r="V84" s="100">
        <v>460.7561</v>
      </c>
      <c r="W84" s="100">
        <v>456.1712</v>
      </c>
      <c r="X84" s="100">
        <v>437.72620000000001</v>
      </c>
      <c r="Y84" s="100">
        <v>168.9562</v>
      </c>
      <c r="Z84" s="100">
        <v>393.142</v>
      </c>
      <c r="AA84" s="100">
        <v>393.142</v>
      </c>
      <c r="AB84" s="100">
        <v>393.142</v>
      </c>
    </row>
    <row r="85" spans="1:28" s="99" customFormat="1" ht="17.25" customHeight="1" x14ac:dyDescent="0.25">
      <c r="A85" s="55"/>
      <c r="B85" s="56" t="s">
        <v>98</v>
      </c>
      <c r="C85" s="57">
        <v>36415</v>
      </c>
      <c r="D85" s="100">
        <v>16.8</v>
      </c>
      <c r="E85" s="101"/>
      <c r="F85" s="100"/>
      <c r="G85" s="100">
        <v>7.28</v>
      </c>
      <c r="H85" s="100">
        <v>8.83</v>
      </c>
      <c r="I85" s="100">
        <v>8.83</v>
      </c>
      <c r="J85" s="100">
        <v>8.83</v>
      </c>
      <c r="K85" s="100">
        <v>8.83</v>
      </c>
      <c r="L85" s="100">
        <v>0</v>
      </c>
      <c r="M85" s="100">
        <v>0</v>
      </c>
      <c r="N85" s="100">
        <v>0</v>
      </c>
      <c r="O85" s="100">
        <v>0</v>
      </c>
      <c r="P85" s="100">
        <v>0</v>
      </c>
      <c r="Q85" s="100">
        <v>0</v>
      </c>
      <c r="R85" s="100">
        <v>16.8</v>
      </c>
      <c r="S85" s="100">
        <v>24.64</v>
      </c>
      <c r="T85" s="100">
        <v>24.480399999999999</v>
      </c>
      <c r="U85" s="100">
        <v>24.480399999999999</v>
      </c>
      <c r="V85" s="100">
        <v>24.480399999999999</v>
      </c>
      <c r="W85" s="100">
        <v>24.236800000000002</v>
      </c>
      <c r="X85" s="100">
        <v>23.256799999999998</v>
      </c>
      <c r="Y85" s="100">
        <v>8.9768000000000008</v>
      </c>
      <c r="Z85" s="100">
        <v>20.887999999999998</v>
      </c>
      <c r="AA85" s="100">
        <v>20.887999999999998</v>
      </c>
      <c r="AB85" s="100">
        <v>20.887999999999998</v>
      </c>
    </row>
    <row r="86" spans="1:28" s="99" customFormat="1" ht="17.25" customHeight="1" x14ac:dyDescent="0.25">
      <c r="A86" s="55"/>
      <c r="B86" s="56" t="s">
        <v>27</v>
      </c>
      <c r="C86" s="57"/>
      <c r="D86" s="100">
        <v>333</v>
      </c>
      <c r="E86" s="101">
        <v>47.63</v>
      </c>
      <c r="F86" s="100">
        <v>488.4</v>
      </c>
      <c r="G86" s="100">
        <v>144.30000000000001</v>
      </c>
      <c r="H86" s="100">
        <v>56.46</v>
      </c>
      <c r="I86" s="100">
        <v>56.46</v>
      </c>
      <c r="J86" s="100">
        <v>56.46</v>
      </c>
      <c r="K86" s="100">
        <v>56.46</v>
      </c>
      <c r="L86" s="100">
        <v>47.63</v>
      </c>
      <c r="M86" s="100">
        <v>47.63</v>
      </c>
      <c r="N86" s="100">
        <v>47.63</v>
      </c>
      <c r="O86" s="100">
        <v>47.63</v>
      </c>
      <c r="P86" s="100">
        <v>47.63</v>
      </c>
      <c r="Q86" s="100">
        <v>47.63</v>
      </c>
      <c r="R86" s="100">
        <v>333</v>
      </c>
      <c r="S86" s="100">
        <v>488.4</v>
      </c>
      <c r="T86" s="100">
        <v>485.23649999999998</v>
      </c>
      <c r="U86" s="100">
        <v>485.23649999999998</v>
      </c>
      <c r="V86" s="100">
        <v>485.23649999999998</v>
      </c>
      <c r="W86" s="100">
        <v>480.40800000000002</v>
      </c>
      <c r="X86" s="100">
        <v>460.983</v>
      </c>
      <c r="Y86" s="100">
        <v>177.93299999999999</v>
      </c>
      <c r="Z86" s="100">
        <v>414.03</v>
      </c>
      <c r="AA86" s="100">
        <v>414.03</v>
      </c>
      <c r="AB86" s="100">
        <v>414.03</v>
      </c>
    </row>
    <row r="87" spans="1:28" s="99" customFormat="1" ht="17.25" customHeight="1" x14ac:dyDescent="0.25">
      <c r="A87" s="91"/>
      <c r="B87" s="92"/>
      <c r="C87" s="93"/>
      <c r="D87" s="98"/>
      <c r="E87" s="98"/>
      <c r="F87" s="98"/>
      <c r="G87" s="98"/>
      <c r="H87" s="98"/>
      <c r="I87" s="98"/>
      <c r="J87" s="98"/>
      <c r="K87" s="98"/>
      <c r="L87" s="98"/>
      <c r="M87" s="98"/>
      <c r="N87" s="98"/>
      <c r="O87" s="98"/>
      <c r="P87" s="98"/>
      <c r="Q87" s="98"/>
      <c r="R87" s="98"/>
      <c r="S87" s="98"/>
      <c r="T87" s="98"/>
      <c r="U87" s="98"/>
      <c r="V87" s="98"/>
      <c r="W87" s="98"/>
      <c r="X87" s="98"/>
      <c r="Y87" s="98"/>
      <c r="Z87" s="98"/>
      <c r="AA87" s="98"/>
      <c r="AB87" s="98"/>
    </row>
    <row r="88" spans="1:28" s="99" customFormat="1" ht="17.25" customHeight="1" x14ac:dyDescent="0.25">
      <c r="A88" s="55" t="s">
        <v>124</v>
      </c>
      <c r="B88" s="56" t="s">
        <v>125</v>
      </c>
      <c r="C88" s="57">
        <v>87522</v>
      </c>
      <c r="D88" s="100">
        <v>165.6</v>
      </c>
      <c r="E88" s="101"/>
      <c r="F88" s="100"/>
      <c r="G88" s="100">
        <v>71.760000000000005</v>
      </c>
      <c r="H88" s="100">
        <v>42.84</v>
      </c>
      <c r="I88" s="100">
        <v>42.84</v>
      </c>
      <c r="J88" s="100">
        <v>42.84</v>
      </c>
      <c r="K88" s="100">
        <v>42.84</v>
      </c>
      <c r="L88" s="100">
        <v>42.84</v>
      </c>
      <c r="M88" s="100">
        <v>42.84</v>
      </c>
      <c r="N88" s="100">
        <v>42.84</v>
      </c>
      <c r="O88" s="100">
        <v>42.84</v>
      </c>
      <c r="P88" s="100">
        <v>42.84</v>
      </c>
      <c r="Q88" s="100">
        <v>42.84</v>
      </c>
      <c r="R88" s="100">
        <v>165.6</v>
      </c>
      <c r="S88" s="100">
        <v>242.88</v>
      </c>
      <c r="T88" s="100">
        <v>241.30679999999998</v>
      </c>
      <c r="U88" s="100">
        <v>241.30679999999998</v>
      </c>
      <c r="V88" s="100">
        <v>241.30679999999998</v>
      </c>
      <c r="W88" s="100">
        <v>238.90560000000002</v>
      </c>
      <c r="X88" s="100">
        <v>229.2456</v>
      </c>
      <c r="Y88" s="100">
        <v>88.485600000000005</v>
      </c>
      <c r="Z88" s="100">
        <v>205.89599999999999</v>
      </c>
      <c r="AA88" s="100">
        <v>205.89599999999999</v>
      </c>
      <c r="AB88" s="100">
        <v>205.89599999999999</v>
      </c>
    </row>
    <row r="89" spans="1:28" s="99" customFormat="1" ht="17.25" customHeight="1" x14ac:dyDescent="0.25">
      <c r="A89" s="55"/>
      <c r="B89" s="56" t="s">
        <v>98</v>
      </c>
      <c r="C89" s="57">
        <v>36415</v>
      </c>
      <c r="D89" s="100">
        <v>16.8</v>
      </c>
      <c r="E89" s="101"/>
      <c r="F89" s="100"/>
      <c r="G89" s="100">
        <v>7.28</v>
      </c>
      <c r="H89" s="100">
        <v>8.83</v>
      </c>
      <c r="I89" s="100">
        <v>8.83</v>
      </c>
      <c r="J89" s="100">
        <v>8.83</v>
      </c>
      <c r="K89" s="100">
        <v>8.83</v>
      </c>
      <c r="L89" s="100">
        <v>0</v>
      </c>
      <c r="M89" s="100">
        <v>0</v>
      </c>
      <c r="N89" s="100">
        <v>0</v>
      </c>
      <c r="O89" s="100">
        <v>0</v>
      </c>
      <c r="P89" s="100">
        <v>0</v>
      </c>
      <c r="Q89" s="100">
        <v>0</v>
      </c>
      <c r="R89" s="100">
        <v>16.8</v>
      </c>
      <c r="S89" s="100">
        <v>24.64</v>
      </c>
      <c r="T89" s="100">
        <v>24.480399999999999</v>
      </c>
      <c r="U89" s="100">
        <v>24.480399999999999</v>
      </c>
      <c r="V89" s="100">
        <v>24.480399999999999</v>
      </c>
      <c r="W89" s="100">
        <v>24.236800000000002</v>
      </c>
      <c r="X89" s="100">
        <v>23.256799999999998</v>
      </c>
      <c r="Y89" s="100">
        <v>8.9768000000000008</v>
      </c>
      <c r="Z89" s="100">
        <v>20.887999999999998</v>
      </c>
      <c r="AA89" s="100">
        <v>20.887999999999998</v>
      </c>
      <c r="AB89" s="100">
        <v>20.887999999999998</v>
      </c>
    </row>
    <row r="90" spans="1:28" s="99" customFormat="1" ht="17.25" customHeight="1" x14ac:dyDescent="0.25">
      <c r="A90" s="55"/>
      <c r="B90" s="56" t="s">
        <v>27</v>
      </c>
      <c r="C90" s="57"/>
      <c r="D90" s="100">
        <v>182.4</v>
      </c>
      <c r="E90" s="101">
        <v>42.84</v>
      </c>
      <c r="F90" s="100">
        <v>267.52</v>
      </c>
      <c r="G90" s="100">
        <v>79.040000000000006</v>
      </c>
      <c r="H90" s="100">
        <v>51.67</v>
      </c>
      <c r="I90" s="100">
        <v>51.67</v>
      </c>
      <c r="J90" s="100">
        <v>51.67</v>
      </c>
      <c r="K90" s="100">
        <v>51.67</v>
      </c>
      <c r="L90" s="100">
        <v>42.84</v>
      </c>
      <c r="M90" s="100">
        <v>42.84</v>
      </c>
      <c r="N90" s="100">
        <v>42.84</v>
      </c>
      <c r="O90" s="100">
        <v>42.84</v>
      </c>
      <c r="P90" s="100">
        <v>42.84</v>
      </c>
      <c r="Q90" s="100">
        <v>42.84</v>
      </c>
      <c r="R90" s="100">
        <v>182.4</v>
      </c>
      <c r="S90" s="100">
        <v>267.52</v>
      </c>
      <c r="T90" s="100">
        <v>265.78719999999998</v>
      </c>
      <c r="U90" s="100">
        <v>265.78719999999998</v>
      </c>
      <c r="V90" s="100">
        <v>265.78719999999998</v>
      </c>
      <c r="W90" s="100">
        <v>263.14240000000001</v>
      </c>
      <c r="X90" s="100">
        <v>252.50239999999999</v>
      </c>
      <c r="Y90" s="100">
        <v>97.462400000000002</v>
      </c>
      <c r="Z90" s="100">
        <v>226.78399999999999</v>
      </c>
      <c r="AA90" s="100">
        <v>226.78399999999999</v>
      </c>
      <c r="AB90" s="100">
        <v>226.78399999999999</v>
      </c>
    </row>
    <row r="91" spans="1:28" s="99" customFormat="1" ht="17.25" customHeight="1" x14ac:dyDescent="0.25">
      <c r="A91" s="91"/>
      <c r="B91" s="92"/>
      <c r="C91" s="93"/>
      <c r="D91" s="98"/>
      <c r="E91" s="98"/>
      <c r="F91" s="98"/>
      <c r="G91" s="98"/>
      <c r="H91" s="98"/>
      <c r="I91" s="98"/>
      <c r="J91" s="98"/>
      <c r="K91" s="98"/>
      <c r="L91" s="98"/>
      <c r="M91" s="98"/>
      <c r="N91" s="98"/>
      <c r="O91" s="98"/>
      <c r="P91" s="98"/>
      <c r="Q91" s="98"/>
      <c r="R91" s="98"/>
      <c r="S91" s="98"/>
      <c r="T91" s="98"/>
      <c r="U91" s="98"/>
      <c r="V91" s="98"/>
      <c r="W91" s="98"/>
      <c r="X91" s="98"/>
      <c r="Y91" s="98"/>
      <c r="Z91" s="98"/>
      <c r="AA91" s="98"/>
      <c r="AB91" s="98"/>
    </row>
    <row r="92" spans="1:28" s="99" customFormat="1" ht="17.25" customHeight="1" x14ac:dyDescent="0.25">
      <c r="A92" s="55" t="s">
        <v>126</v>
      </c>
      <c r="B92" s="56" t="s">
        <v>127</v>
      </c>
      <c r="C92" s="57">
        <v>87389</v>
      </c>
      <c r="D92" s="100">
        <v>232.2</v>
      </c>
      <c r="E92" s="101"/>
      <c r="F92" s="100"/>
      <c r="G92" s="100">
        <v>100.62</v>
      </c>
      <c r="H92" s="100">
        <v>24.08</v>
      </c>
      <c r="I92" s="100">
        <v>24.08</v>
      </c>
      <c r="J92" s="100">
        <v>24.08</v>
      </c>
      <c r="K92" s="100">
        <v>24.08</v>
      </c>
      <c r="L92" s="100">
        <v>24.08</v>
      </c>
      <c r="M92" s="100">
        <v>24.08</v>
      </c>
      <c r="N92" s="100">
        <v>24.08</v>
      </c>
      <c r="O92" s="100">
        <v>24.08</v>
      </c>
      <c r="P92" s="100">
        <v>24.08</v>
      </c>
      <c r="Q92" s="100">
        <v>24.08</v>
      </c>
      <c r="R92" s="100">
        <v>232.2</v>
      </c>
      <c r="S92" s="100">
        <v>340.56</v>
      </c>
      <c r="T92" s="100">
        <v>338.35409999999996</v>
      </c>
      <c r="U92" s="100">
        <v>338.35409999999996</v>
      </c>
      <c r="V92" s="100">
        <v>338.35409999999996</v>
      </c>
      <c r="W92" s="100">
        <v>334.98720000000003</v>
      </c>
      <c r="X92" s="100">
        <v>321.44220000000001</v>
      </c>
      <c r="Y92" s="100">
        <v>124.0722</v>
      </c>
      <c r="Z92" s="100">
        <v>288.702</v>
      </c>
      <c r="AA92" s="100">
        <v>288.702</v>
      </c>
      <c r="AB92" s="100">
        <v>288.702</v>
      </c>
    </row>
    <row r="93" spans="1:28" s="99" customFormat="1" ht="17.25" customHeight="1" x14ac:dyDescent="0.25">
      <c r="A93" s="55"/>
      <c r="B93" s="56" t="s">
        <v>98</v>
      </c>
      <c r="C93" s="57">
        <v>36415</v>
      </c>
      <c r="D93" s="100">
        <v>16.8</v>
      </c>
      <c r="E93" s="101"/>
      <c r="F93" s="100"/>
      <c r="G93" s="100">
        <v>7.28</v>
      </c>
      <c r="H93" s="100">
        <v>8.83</v>
      </c>
      <c r="I93" s="100">
        <v>8.83</v>
      </c>
      <c r="J93" s="100">
        <v>8.83</v>
      </c>
      <c r="K93" s="100">
        <v>8.83</v>
      </c>
      <c r="L93" s="100">
        <v>0</v>
      </c>
      <c r="M93" s="100">
        <v>0</v>
      </c>
      <c r="N93" s="100">
        <v>0</v>
      </c>
      <c r="O93" s="100">
        <v>0</v>
      </c>
      <c r="P93" s="100">
        <v>0</v>
      </c>
      <c r="Q93" s="100">
        <v>0</v>
      </c>
      <c r="R93" s="100">
        <v>16.8</v>
      </c>
      <c r="S93" s="100">
        <v>24.64</v>
      </c>
      <c r="T93" s="100">
        <v>24.480399999999999</v>
      </c>
      <c r="U93" s="100">
        <v>24.480399999999999</v>
      </c>
      <c r="V93" s="100">
        <v>24.480399999999999</v>
      </c>
      <c r="W93" s="100">
        <v>24.236800000000002</v>
      </c>
      <c r="X93" s="100">
        <v>23.256799999999998</v>
      </c>
      <c r="Y93" s="100">
        <v>8.9768000000000008</v>
      </c>
      <c r="Z93" s="100">
        <v>20.887999999999998</v>
      </c>
      <c r="AA93" s="100">
        <v>20.887999999999998</v>
      </c>
      <c r="AB93" s="100">
        <v>20.887999999999998</v>
      </c>
    </row>
    <row r="94" spans="1:28" s="99" customFormat="1" ht="17.25" customHeight="1" x14ac:dyDescent="0.25">
      <c r="A94" s="55"/>
      <c r="B94" s="56" t="s">
        <v>27</v>
      </c>
      <c r="C94" s="57"/>
      <c r="D94" s="100">
        <v>249</v>
      </c>
      <c r="E94" s="101">
        <v>24.08</v>
      </c>
      <c r="F94" s="100">
        <v>365.2</v>
      </c>
      <c r="G94" s="100">
        <v>107.9</v>
      </c>
      <c r="H94" s="100">
        <v>32.909999999999997</v>
      </c>
      <c r="I94" s="100">
        <v>32.909999999999997</v>
      </c>
      <c r="J94" s="100">
        <v>32.909999999999997</v>
      </c>
      <c r="K94" s="100">
        <v>32.909999999999997</v>
      </c>
      <c r="L94" s="100">
        <v>24.08</v>
      </c>
      <c r="M94" s="100">
        <v>24.08</v>
      </c>
      <c r="N94" s="100">
        <v>24.08</v>
      </c>
      <c r="O94" s="100">
        <v>24.08</v>
      </c>
      <c r="P94" s="100">
        <v>24.08</v>
      </c>
      <c r="Q94" s="100">
        <v>24.08</v>
      </c>
      <c r="R94" s="100">
        <v>249</v>
      </c>
      <c r="S94" s="100">
        <v>365.2</v>
      </c>
      <c r="T94" s="100">
        <v>362.83449999999993</v>
      </c>
      <c r="U94" s="100">
        <v>362.83449999999993</v>
      </c>
      <c r="V94" s="100">
        <v>362.83449999999993</v>
      </c>
      <c r="W94" s="100">
        <v>359.22400000000005</v>
      </c>
      <c r="X94" s="100">
        <v>344.69900000000001</v>
      </c>
      <c r="Y94" s="100">
        <v>133.04900000000001</v>
      </c>
      <c r="Z94" s="100">
        <v>309.58999999999997</v>
      </c>
      <c r="AA94" s="100">
        <v>309.58999999999997</v>
      </c>
      <c r="AB94" s="100">
        <v>309.58999999999997</v>
      </c>
    </row>
    <row r="95" spans="1:28" s="99" customFormat="1" ht="17.25" customHeight="1" x14ac:dyDescent="0.25">
      <c r="A95" s="91"/>
      <c r="B95" s="92"/>
      <c r="C95" s="93"/>
      <c r="D95" s="98"/>
      <c r="E95" s="98"/>
      <c r="F95" s="98"/>
      <c r="G95" s="98"/>
      <c r="H95" s="98"/>
      <c r="I95" s="98"/>
      <c r="J95" s="98"/>
      <c r="K95" s="98"/>
      <c r="L95" s="98"/>
      <c r="M95" s="98"/>
      <c r="N95" s="98"/>
      <c r="O95" s="98"/>
      <c r="P95" s="98"/>
      <c r="Q95" s="98"/>
      <c r="R95" s="98"/>
      <c r="S95" s="98"/>
      <c r="T95" s="98"/>
      <c r="U95" s="98"/>
      <c r="V95" s="98"/>
      <c r="W95" s="98"/>
      <c r="X95" s="98"/>
      <c r="Y95" s="98"/>
      <c r="Z95" s="98"/>
      <c r="AA95" s="98"/>
      <c r="AB95" s="98"/>
    </row>
    <row r="96" spans="1:28" s="99" customFormat="1" ht="17.25" customHeight="1" x14ac:dyDescent="0.25">
      <c r="A96" s="55" t="s">
        <v>128</v>
      </c>
      <c r="B96" s="56" t="s">
        <v>129</v>
      </c>
      <c r="C96" s="57">
        <v>87804</v>
      </c>
      <c r="D96" s="100">
        <v>39.6</v>
      </c>
      <c r="E96" s="101">
        <v>16.55</v>
      </c>
      <c r="F96" s="100">
        <v>58.08</v>
      </c>
      <c r="G96" s="100">
        <v>17.16</v>
      </c>
      <c r="H96" s="100">
        <v>16.55</v>
      </c>
      <c r="I96" s="100">
        <v>16.55</v>
      </c>
      <c r="J96" s="100">
        <v>16.55</v>
      </c>
      <c r="K96" s="100">
        <v>16.55</v>
      </c>
      <c r="L96" s="100">
        <v>16.55</v>
      </c>
      <c r="M96" s="100">
        <v>16.55</v>
      </c>
      <c r="N96" s="100">
        <v>16.55</v>
      </c>
      <c r="O96" s="100">
        <v>16.55</v>
      </c>
      <c r="P96" s="100">
        <v>16.55</v>
      </c>
      <c r="Q96" s="100">
        <v>16.55</v>
      </c>
      <c r="R96" s="100">
        <v>39.6</v>
      </c>
      <c r="S96" s="100">
        <v>58.08</v>
      </c>
      <c r="T96" s="100">
        <v>57.703800000000001</v>
      </c>
      <c r="U96" s="100">
        <v>57.703800000000001</v>
      </c>
      <c r="V96" s="100">
        <v>57.703800000000001</v>
      </c>
      <c r="W96" s="100">
        <v>57.129600000000003</v>
      </c>
      <c r="X96" s="100">
        <v>54.819600000000001</v>
      </c>
      <c r="Y96" s="100">
        <v>21.159600000000001</v>
      </c>
      <c r="Z96" s="100">
        <v>49.235999999999997</v>
      </c>
      <c r="AA96" s="100">
        <v>49.235999999999997</v>
      </c>
      <c r="AB96" s="100">
        <v>49.235999999999997</v>
      </c>
    </row>
    <row r="98" spans="1:28" s="99" customFormat="1" ht="17.25" customHeight="1" x14ac:dyDescent="0.25">
      <c r="A98" s="55" t="s">
        <v>130</v>
      </c>
      <c r="B98" s="56" t="s">
        <v>131</v>
      </c>
      <c r="C98" s="57">
        <v>87502</v>
      </c>
      <c r="D98" s="100">
        <v>147.6</v>
      </c>
      <c r="E98" s="101">
        <v>63.96</v>
      </c>
      <c r="F98" s="100">
        <v>216.48</v>
      </c>
      <c r="G98" s="100">
        <v>63.96</v>
      </c>
      <c r="H98" s="100">
        <v>95.8</v>
      </c>
      <c r="I98" s="100">
        <v>95.8</v>
      </c>
      <c r="J98" s="100">
        <v>95.8</v>
      </c>
      <c r="K98" s="100">
        <v>95.8</v>
      </c>
      <c r="L98" s="100">
        <v>95.8</v>
      </c>
      <c r="M98" s="100">
        <v>95.8</v>
      </c>
      <c r="N98" s="100">
        <v>95.8</v>
      </c>
      <c r="O98" s="100">
        <v>95.8</v>
      </c>
      <c r="P98" s="100">
        <v>95.8</v>
      </c>
      <c r="Q98" s="100">
        <v>95.8</v>
      </c>
      <c r="R98" s="100">
        <v>147.6</v>
      </c>
      <c r="S98" s="100">
        <v>216.48</v>
      </c>
      <c r="T98" s="100">
        <v>215.0778</v>
      </c>
      <c r="U98" s="100">
        <v>215.0778</v>
      </c>
      <c r="V98" s="100">
        <v>215.0778</v>
      </c>
      <c r="W98" s="100">
        <v>212.9376</v>
      </c>
      <c r="X98" s="100">
        <v>204.32759999999999</v>
      </c>
      <c r="Y98" s="100">
        <v>78.867599999999996</v>
      </c>
      <c r="Z98" s="100">
        <v>183.51599999999999</v>
      </c>
      <c r="AA98" s="100">
        <v>183.51599999999999</v>
      </c>
      <c r="AB98" s="100">
        <v>183.51599999999999</v>
      </c>
    </row>
    <row r="99" spans="1:28" s="99" customFormat="1" ht="17.25" customHeight="1" x14ac:dyDescent="0.25">
      <c r="A99" s="91"/>
      <c r="B99" s="92"/>
      <c r="C99" s="93"/>
      <c r="D99" s="98"/>
      <c r="E99" s="98"/>
      <c r="F99" s="98"/>
      <c r="G99" s="98"/>
      <c r="H99" s="98"/>
      <c r="I99" s="98"/>
      <c r="J99" s="98"/>
      <c r="K99" s="98"/>
      <c r="L99" s="98"/>
      <c r="M99" s="98"/>
      <c r="N99" s="98"/>
      <c r="O99" s="98"/>
      <c r="P99" s="98"/>
      <c r="Q99" s="98"/>
      <c r="R99" s="98"/>
      <c r="S99" s="98"/>
      <c r="T99" s="98"/>
      <c r="U99" s="98"/>
      <c r="V99" s="98"/>
      <c r="W99" s="98"/>
      <c r="X99" s="98"/>
      <c r="Y99" s="98"/>
      <c r="Z99" s="98"/>
      <c r="AA99" s="98"/>
      <c r="AB99" s="98"/>
    </row>
    <row r="100" spans="1:28" s="99" customFormat="1" ht="17.25" customHeight="1" x14ac:dyDescent="0.25">
      <c r="A100" s="55" t="s">
        <v>368</v>
      </c>
      <c r="B100" s="56" t="s">
        <v>368</v>
      </c>
      <c r="C100" s="57">
        <v>83540</v>
      </c>
      <c r="D100" s="100">
        <v>126.6</v>
      </c>
      <c r="E100" s="101"/>
      <c r="F100" s="100"/>
      <c r="G100" s="100">
        <v>54.86</v>
      </c>
      <c r="H100" s="100">
        <v>6.47</v>
      </c>
      <c r="I100" s="100">
        <v>6.47</v>
      </c>
      <c r="J100" s="100">
        <v>6.47</v>
      </c>
      <c r="K100" s="100">
        <v>6.47</v>
      </c>
      <c r="L100" s="100">
        <v>6.47</v>
      </c>
      <c r="M100" s="100">
        <v>6.47</v>
      </c>
      <c r="N100" s="100">
        <v>6.47</v>
      </c>
      <c r="O100" s="100">
        <v>6.47</v>
      </c>
      <c r="P100" s="100">
        <v>6.47</v>
      </c>
      <c r="Q100" s="100">
        <v>6.47</v>
      </c>
      <c r="R100" s="100">
        <v>126.6</v>
      </c>
      <c r="S100" s="100">
        <v>185.68</v>
      </c>
      <c r="T100" s="100">
        <v>184.47729999999999</v>
      </c>
      <c r="U100" s="100">
        <v>184.47729999999999</v>
      </c>
      <c r="V100" s="100">
        <v>184.47729999999999</v>
      </c>
      <c r="W100" s="100">
        <v>182.64160000000001</v>
      </c>
      <c r="X100" s="100">
        <v>175.25659999999999</v>
      </c>
      <c r="Y100" s="100">
        <v>67.646599999999992</v>
      </c>
      <c r="Z100" s="100">
        <v>157.40600000000001</v>
      </c>
      <c r="AA100" s="100">
        <v>157.40600000000001</v>
      </c>
      <c r="AB100" s="100">
        <v>157.40600000000001</v>
      </c>
    </row>
    <row r="101" spans="1:28" s="99" customFormat="1" ht="17.25" customHeight="1" x14ac:dyDescent="0.25">
      <c r="A101" s="55"/>
      <c r="B101" s="56" t="s">
        <v>98</v>
      </c>
      <c r="C101" s="57">
        <v>36415</v>
      </c>
      <c r="D101" s="100">
        <v>16.8</v>
      </c>
      <c r="E101" s="101"/>
      <c r="F101" s="100"/>
      <c r="G101" s="100">
        <v>7.28</v>
      </c>
      <c r="H101" s="100">
        <v>8.83</v>
      </c>
      <c r="I101" s="100">
        <v>8.83</v>
      </c>
      <c r="J101" s="100">
        <v>8.83</v>
      </c>
      <c r="K101" s="100">
        <v>8.83</v>
      </c>
      <c r="L101" s="100">
        <v>0</v>
      </c>
      <c r="M101" s="100">
        <v>0</v>
      </c>
      <c r="N101" s="100">
        <v>0</v>
      </c>
      <c r="O101" s="100">
        <v>0</v>
      </c>
      <c r="P101" s="100">
        <v>0</v>
      </c>
      <c r="Q101" s="100">
        <v>0</v>
      </c>
      <c r="R101" s="100">
        <v>16.8</v>
      </c>
      <c r="S101" s="100">
        <v>24.64</v>
      </c>
      <c r="T101" s="100">
        <v>24.480399999999999</v>
      </c>
      <c r="U101" s="100">
        <v>24.480399999999999</v>
      </c>
      <c r="V101" s="100">
        <v>24.480399999999999</v>
      </c>
      <c r="W101" s="100">
        <v>24.236800000000002</v>
      </c>
      <c r="X101" s="100">
        <v>23.256799999999998</v>
      </c>
      <c r="Y101" s="100">
        <v>8.9768000000000008</v>
      </c>
      <c r="Z101" s="100">
        <v>20.887999999999998</v>
      </c>
      <c r="AA101" s="100">
        <v>20.887999999999998</v>
      </c>
      <c r="AB101" s="100">
        <v>20.887999999999998</v>
      </c>
    </row>
    <row r="102" spans="1:28" s="99" customFormat="1" ht="17.25" customHeight="1" x14ac:dyDescent="0.25">
      <c r="A102" s="55"/>
      <c r="B102" s="56" t="s">
        <v>27</v>
      </c>
      <c r="C102" s="57"/>
      <c r="D102" s="100">
        <v>143.4</v>
      </c>
      <c r="E102" s="101">
        <v>6.47</v>
      </c>
      <c r="F102" s="100">
        <v>210.32</v>
      </c>
      <c r="G102" s="100">
        <v>62.14</v>
      </c>
      <c r="H102" s="100">
        <v>15.3</v>
      </c>
      <c r="I102" s="100">
        <v>15.3</v>
      </c>
      <c r="J102" s="100">
        <v>15.3</v>
      </c>
      <c r="K102" s="100">
        <v>15.3</v>
      </c>
      <c r="L102" s="100">
        <v>6.47</v>
      </c>
      <c r="M102" s="100">
        <v>6.47</v>
      </c>
      <c r="N102" s="100">
        <v>6.47</v>
      </c>
      <c r="O102" s="100">
        <v>6.47</v>
      </c>
      <c r="P102" s="100">
        <v>6.47</v>
      </c>
      <c r="Q102" s="100">
        <v>6.47</v>
      </c>
      <c r="R102" s="100">
        <v>143.4</v>
      </c>
      <c r="S102" s="100">
        <v>210.32</v>
      </c>
      <c r="T102" s="100">
        <v>208.95769999999999</v>
      </c>
      <c r="U102" s="100">
        <v>208.95769999999999</v>
      </c>
      <c r="V102" s="100">
        <v>208.95769999999999</v>
      </c>
      <c r="W102" s="100">
        <v>206.8784</v>
      </c>
      <c r="X102" s="100">
        <v>198.51339999999999</v>
      </c>
      <c r="Y102" s="100">
        <v>76.62339999999999</v>
      </c>
      <c r="Z102" s="100">
        <v>178.29400000000001</v>
      </c>
      <c r="AA102" s="100">
        <v>178.29400000000001</v>
      </c>
      <c r="AB102" s="100">
        <v>178.29400000000001</v>
      </c>
    </row>
    <row r="103" spans="1:28" s="99" customFormat="1" ht="17.25" customHeight="1" x14ac:dyDescent="0.25">
      <c r="A103" s="91"/>
      <c r="B103" s="92"/>
      <c r="C103" s="93"/>
      <c r="D103" s="98"/>
      <c r="E103" s="98"/>
      <c r="F103" s="98"/>
      <c r="G103" s="98"/>
      <c r="H103" s="98"/>
      <c r="I103" s="98"/>
      <c r="J103" s="98"/>
      <c r="K103" s="98"/>
      <c r="L103" s="98"/>
      <c r="M103" s="98"/>
      <c r="N103" s="98"/>
      <c r="O103" s="98"/>
      <c r="P103" s="98"/>
      <c r="Q103" s="98"/>
      <c r="R103" s="98"/>
      <c r="S103" s="98"/>
      <c r="T103" s="98"/>
      <c r="U103" s="98"/>
      <c r="V103" s="98"/>
      <c r="W103" s="98"/>
      <c r="X103" s="98"/>
      <c r="Y103" s="98"/>
      <c r="Z103" s="98"/>
      <c r="AA103" s="98"/>
      <c r="AB103" s="98"/>
    </row>
    <row r="104" spans="1:28" s="99" customFormat="1" ht="17.25" customHeight="1" x14ac:dyDescent="0.25">
      <c r="A104" s="55" t="s">
        <v>369</v>
      </c>
      <c r="B104" s="56" t="s">
        <v>368</v>
      </c>
      <c r="C104" s="57">
        <v>83540</v>
      </c>
      <c r="D104" s="100">
        <v>126.6</v>
      </c>
      <c r="E104" s="101"/>
      <c r="F104" s="100"/>
      <c r="G104" s="100">
        <v>54.86</v>
      </c>
      <c r="H104" s="100">
        <v>6.47</v>
      </c>
      <c r="I104" s="100">
        <v>6.47</v>
      </c>
      <c r="J104" s="100">
        <v>6.47</v>
      </c>
      <c r="K104" s="100">
        <v>6.47</v>
      </c>
      <c r="L104" s="100">
        <v>6.47</v>
      </c>
      <c r="M104" s="100">
        <v>6.47</v>
      </c>
      <c r="N104" s="100">
        <v>6.47</v>
      </c>
      <c r="O104" s="100">
        <v>6.47</v>
      </c>
      <c r="P104" s="100">
        <v>6.47</v>
      </c>
      <c r="Q104" s="100">
        <v>6.47</v>
      </c>
      <c r="R104" s="100">
        <v>126.6</v>
      </c>
      <c r="S104" s="100">
        <v>185.68</v>
      </c>
      <c r="T104" s="100">
        <v>184.47729999999999</v>
      </c>
      <c r="U104" s="100">
        <v>184.47729999999999</v>
      </c>
      <c r="V104" s="100">
        <v>184.47729999999999</v>
      </c>
      <c r="W104" s="100">
        <v>182.64160000000001</v>
      </c>
      <c r="X104" s="100">
        <v>175.25659999999999</v>
      </c>
      <c r="Y104" s="100">
        <v>67.646599999999992</v>
      </c>
      <c r="Z104" s="100">
        <v>157.40600000000001</v>
      </c>
      <c r="AA104" s="100">
        <v>157.40600000000001</v>
      </c>
      <c r="AB104" s="100">
        <v>157.40600000000001</v>
      </c>
    </row>
    <row r="105" spans="1:28" s="99" customFormat="1" ht="17.25" customHeight="1" x14ac:dyDescent="0.25">
      <c r="A105" s="55"/>
      <c r="B105" s="56" t="s">
        <v>370</v>
      </c>
      <c r="C105" s="57">
        <v>83550</v>
      </c>
      <c r="D105" s="100">
        <v>113.4</v>
      </c>
      <c r="E105" s="101"/>
      <c r="F105" s="100"/>
      <c r="G105" s="100">
        <v>49.14</v>
      </c>
      <c r="H105" s="100">
        <v>8.74</v>
      </c>
      <c r="I105" s="100">
        <v>8.74</v>
      </c>
      <c r="J105" s="100">
        <v>8.74</v>
      </c>
      <c r="K105" s="100">
        <v>8.74</v>
      </c>
      <c r="L105" s="100">
        <v>8.74</v>
      </c>
      <c r="M105" s="100">
        <v>8.74</v>
      </c>
      <c r="N105" s="100">
        <v>8.74</v>
      </c>
      <c r="O105" s="100">
        <v>8.74</v>
      </c>
      <c r="P105" s="100">
        <v>8.74</v>
      </c>
      <c r="Q105" s="100">
        <v>8.74</v>
      </c>
      <c r="R105" s="100">
        <v>113.4</v>
      </c>
      <c r="S105" s="100">
        <v>166.32</v>
      </c>
      <c r="T105" s="100">
        <v>165.24269999999999</v>
      </c>
      <c r="U105" s="100">
        <v>165.24269999999999</v>
      </c>
      <c r="V105" s="100">
        <v>165.24269999999999</v>
      </c>
      <c r="W105" s="100">
        <v>163.5984</v>
      </c>
      <c r="X105" s="100">
        <v>156.98339999999999</v>
      </c>
      <c r="Y105" s="100">
        <v>60.593400000000003</v>
      </c>
      <c r="Z105" s="100">
        <v>140.994</v>
      </c>
      <c r="AA105" s="100">
        <v>140.994</v>
      </c>
      <c r="AB105" s="100">
        <v>140.994</v>
      </c>
    </row>
    <row r="106" spans="1:28" s="99" customFormat="1" ht="17.25" customHeight="1" x14ac:dyDescent="0.25">
      <c r="A106" s="55"/>
      <c r="B106" s="56" t="s">
        <v>98</v>
      </c>
      <c r="C106" s="57">
        <v>36415</v>
      </c>
      <c r="D106" s="100">
        <v>16.8</v>
      </c>
      <c r="E106" s="101"/>
      <c r="F106" s="100"/>
      <c r="G106" s="100">
        <v>7.28</v>
      </c>
      <c r="H106" s="100">
        <v>8.83</v>
      </c>
      <c r="I106" s="100">
        <v>8.83</v>
      </c>
      <c r="J106" s="100">
        <v>8.83</v>
      </c>
      <c r="K106" s="100">
        <v>8.83</v>
      </c>
      <c r="L106" s="100">
        <v>0</v>
      </c>
      <c r="M106" s="100">
        <v>0</v>
      </c>
      <c r="N106" s="100">
        <v>0</v>
      </c>
      <c r="O106" s="100">
        <v>0</v>
      </c>
      <c r="P106" s="100">
        <v>0</v>
      </c>
      <c r="Q106" s="100">
        <v>0</v>
      </c>
      <c r="R106" s="100">
        <v>16.8</v>
      </c>
      <c r="S106" s="100">
        <v>24.64</v>
      </c>
      <c r="T106" s="100">
        <v>24.480399999999999</v>
      </c>
      <c r="U106" s="100">
        <v>24.480399999999999</v>
      </c>
      <c r="V106" s="100">
        <v>24.480399999999999</v>
      </c>
      <c r="W106" s="100">
        <v>24.236800000000002</v>
      </c>
      <c r="X106" s="100">
        <v>23.256799999999998</v>
      </c>
      <c r="Y106" s="100">
        <v>8.9768000000000008</v>
      </c>
      <c r="Z106" s="100">
        <v>20.887999999999998</v>
      </c>
      <c r="AA106" s="100">
        <v>20.887999999999998</v>
      </c>
      <c r="AB106" s="100">
        <v>20.887999999999998</v>
      </c>
    </row>
    <row r="107" spans="1:28" s="99" customFormat="1" ht="17.25" customHeight="1" x14ac:dyDescent="0.25">
      <c r="A107" s="55"/>
      <c r="B107" s="56" t="s">
        <v>27</v>
      </c>
      <c r="C107" s="57"/>
      <c r="D107" s="100">
        <v>256.8</v>
      </c>
      <c r="E107" s="101">
        <v>15.21</v>
      </c>
      <c r="F107" s="100">
        <v>376.64</v>
      </c>
      <c r="G107" s="100">
        <v>111.28</v>
      </c>
      <c r="H107" s="100">
        <v>24.04</v>
      </c>
      <c r="I107" s="100">
        <v>24.04</v>
      </c>
      <c r="J107" s="100">
        <v>24.04</v>
      </c>
      <c r="K107" s="100">
        <v>24.04</v>
      </c>
      <c r="L107" s="100">
        <v>15.21</v>
      </c>
      <c r="M107" s="100">
        <v>15.21</v>
      </c>
      <c r="N107" s="100">
        <v>15.21</v>
      </c>
      <c r="O107" s="100">
        <v>15.21</v>
      </c>
      <c r="P107" s="100">
        <v>15.21</v>
      </c>
      <c r="Q107" s="100">
        <v>15.21</v>
      </c>
      <c r="R107" s="100">
        <v>256.8</v>
      </c>
      <c r="S107" s="100">
        <v>376.64</v>
      </c>
      <c r="T107" s="100">
        <v>374.20039999999995</v>
      </c>
      <c r="U107" s="100">
        <v>374.20039999999995</v>
      </c>
      <c r="V107" s="100">
        <v>374.20039999999995</v>
      </c>
      <c r="W107" s="100">
        <v>370.47680000000003</v>
      </c>
      <c r="X107" s="100">
        <v>355.49680000000001</v>
      </c>
      <c r="Y107" s="100">
        <v>137.21680000000001</v>
      </c>
      <c r="Z107" s="100">
        <v>319.28799999999995</v>
      </c>
      <c r="AA107" s="100">
        <v>319.28799999999995</v>
      </c>
      <c r="AB107" s="100">
        <v>319.28799999999995</v>
      </c>
    </row>
    <row r="108" spans="1:28" s="99" customFormat="1" ht="17.25" customHeight="1" x14ac:dyDescent="0.25">
      <c r="A108" s="91"/>
      <c r="B108" s="92"/>
      <c r="C108" s="93"/>
      <c r="D108" s="98"/>
      <c r="E108" s="98"/>
      <c r="F108" s="98"/>
      <c r="G108" s="98"/>
      <c r="H108" s="98"/>
      <c r="I108" s="98"/>
      <c r="J108" s="98"/>
      <c r="K108" s="98"/>
      <c r="L108" s="98"/>
      <c r="M108" s="98"/>
      <c r="N108" s="98"/>
      <c r="O108" s="98"/>
      <c r="P108" s="98"/>
      <c r="Q108" s="98"/>
      <c r="R108" s="98"/>
      <c r="S108" s="98"/>
      <c r="T108" s="98"/>
      <c r="U108" s="98"/>
      <c r="V108" s="98"/>
      <c r="W108" s="98"/>
      <c r="X108" s="98"/>
      <c r="Y108" s="98"/>
      <c r="Z108" s="98"/>
      <c r="AA108" s="98"/>
      <c r="AB108" s="98"/>
    </row>
    <row r="109" spans="1:28" s="99" customFormat="1" ht="17.25" customHeight="1" x14ac:dyDescent="0.25">
      <c r="A109" s="55" t="s">
        <v>132</v>
      </c>
      <c r="B109" s="56" t="s">
        <v>132</v>
      </c>
      <c r="C109" s="57">
        <v>83690</v>
      </c>
      <c r="D109" s="100">
        <v>156.6</v>
      </c>
      <c r="E109" s="101"/>
      <c r="F109" s="100"/>
      <c r="G109" s="100">
        <v>67.86</v>
      </c>
      <c r="H109" s="100">
        <v>6.89</v>
      </c>
      <c r="I109" s="100">
        <v>6.89</v>
      </c>
      <c r="J109" s="100">
        <v>6.89</v>
      </c>
      <c r="K109" s="100">
        <v>6.89</v>
      </c>
      <c r="L109" s="100">
        <v>6.89</v>
      </c>
      <c r="M109" s="100">
        <v>6.89</v>
      </c>
      <c r="N109" s="100">
        <v>6.89</v>
      </c>
      <c r="O109" s="100">
        <v>6.89</v>
      </c>
      <c r="P109" s="100">
        <v>6.89</v>
      </c>
      <c r="Q109" s="100">
        <v>6.89</v>
      </c>
      <c r="R109" s="100">
        <v>156.6</v>
      </c>
      <c r="S109" s="100">
        <v>229.68</v>
      </c>
      <c r="T109" s="100">
        <v>228.19229999999999</v>
      </c>
      <c r="U109" s="100">
        <v>228.19229999999999</v>
      </c>
      <c r="V109" s="100">
        <v>228.19229999999999</v>
      </c>
      <c r="W109" s="100">
        <v>225.92160000000001</v>
      </c>
      <c r="X109" s="100">
        <v>216.78659999999999</v>
      </c>
      <c r="Y109" s="100">
        <v>83.676599999999993</v>
      </c>
      <c r="Z109" s="100">
        <v>194.70599999999999</v>
      </c>
      <c r="AA109" s="100">
        <v>194.70599999999999</v>
      </c>
      <c r="AB109" s="100">
        <v>194.70599999999999</v>
      </c>
    </row>
    <row r="110" spans="1:28" s="99" customFormat="1" ht="17.25" customHeight="1" x14ac:dyDescent="0.25">
      <c r="A110" s="55"/>
      <c r="B110" s="56" t="s">
        <v>98</v>
      </c>
      <c r="C110" s="57">
        <v>36415</v>
      </c>
      <c r="D110" s="100">
        <v>16.8</v>
      </c>
      <c r="E110" s="101"/>
      <c r="F110" s="100"/>
      <c r="G110" s="100">
        <v>7.28</v>
      </c>
      <c r="H110" s="100">
        <v>8.83</v>
      </c>
      <c r="I110" s="100">
        <v>8.83</v>
      </c>
      <c r="J110" s="100">
        <v>8.83</v>
      </c>
      <c r="K110" s="100">
        <v>8.83</v>
      </c>
      <c r="L110" s="100">
        <v>0</v>
      </c>
      <c r="M110" s="100">
        <v>0</v>
      </c>
      <c r="N110" s="100">
        <v>0</v>
      </c>
      <c r="O110" s="100">
        <v>0</v>
      </c>
      <c r="P110" s="100">
        <v>0</v>
      </c>
      <c r="Q110" s="100">
        <v>0</v>
      </c>
      <c r="R110" s="100">
        <v>16.8</v>
      </c>
      <c r="S110" s="100">
        <v>24.64</v>
      </c>
      <c r="T110" s="100">
        <v>24.480399999999999</v>
      </c>
      <c r="U110" s="100">
        <v>24.480399999999999</v>
      </c>
      <c r="V110" s="100">
        <v>24.480399999999999</v>
      </c>
      <c r="W110" s="100">
        <v>24.236800000000002</v>
      </c>
      <c r="X110" s="100">
        <v>23.256799999999998</v>
      </c>
      <c r="Y110" s="100">
        <v>8.9768000000000008</v>
      </c>
      <c r="Z110" s="100">
        <v>20.887999999999998</v>
      </c>
      <c r="AA110" s="100">
        <v>20.887999999999998</v>
      </c>
      <c r="AB110" s="100">
        <v>20.887999999999998</v>
      </c>
    </row>
    <row r="111" spans="1:28" s="99" customFormat="1" ht="17.25" customHeight="1" x14ac:dyDescent="0.25">
      <c r="A111" s="55"/>
      <c r="B111" s="56" t="s">
        <v>27</v>
      </c>
      <c r="C111" s="57"/>
      <c r="D111" s="100">
        <v>173.4</v>
      </c>
      <c r="E111" s="101">
        <v>6.89</v>
      </c>
      <c r="F111" s="100">
        <v>254.32</v>
      </c>
      <c r="G111" s="100">
        <v>75.14</v>
      </c>
      <c r="H111" s="100">
        <v>15.719999999999999</v>
      </c>
      <c r="I111" s="100">
        <v>15.719999999999999</v>
      </c>
      <c r="J111" s="100">
        <v>15.719999999999999</v>
      </c>
      <c r="K111" s="100">
        <v>15.719999999999999</v>
      </c>
      <c r="L111" s="100">
        <v>6.89</v>
      </c>
      <c r="M111" s="100">
        <v>6.89</v>
      </c>
      <c r="N111" s="100">
        <v>6.89</v>
      </c>
      <c r="O111" s="100">
        <v>6.89</v>
      </c>
      <c r="P111" s="100">
        <v>6.89</v>
      </c>
      <c r="Q111" s="100">
        <v>6.89</v>
      </c>
      <c r="R111" s="100">
        <v>173.4</v>
      </c>
      <c r="S111" s="100">
        <v>254.32</v>
      </c>
      <c r="T111" s="100">
        <v>252.67269999999999</v>
      </c>
      <c r="U111" s="100">
        <v>252.67269999999999</v>
      </c>
      <c r="V111" s="100">
        <v>252.67269999999999</v>
      </c>
      <c r="W111" s="100">
        <v>250.15840000000003</v>
      </c>
      <c r="X111" s="100">
        <v>240.04339999999999</v>
      </c>
      <c r="Y111" s="100">
        <v>92.653399999999991</v>
      </c>
      <c r="Z111" s="100">
        <v>215.59399999999999</v>
      </c>
      <c r="AA111" s="100">
        <v>215.59399999999999</v>
      </c>
      <c r="AB111" s="100">
        <v>215.59399999999999</v>
      </c>
    </row>
    <row r="113" spans="1:28" s="99" customFormat="1" ht="17.25" customHeight="1" x14ac:dyDescent="0.25">
      <c r="A113" s="55" t="s">
        <v>133</v>
      </c>
      <c r="B113" s="56" t="s">
        <v>133</v>
      </c>
      <c r="C113" s="57">
        <v>80061</v>
      </c>
      <c r="D113" s="100">
        <v>200.4</v>
      </c>
      <c r="E113" s="101"/>
      <c r="F113" s="100"/>
      <c r="G113" s="100">
        <v>86.84</v>
      </c>
      <c r="H113" s="100">
        <v>13.39</v>
      </c>
      <c r="I113" s="100">
        <v>13.39</v>
      </c>
      <c r="J113" s="100">
        <v>13.39</v>
      </c>
      <c r="K113" s="100">
        <v>13.39</v>
      </c>
      <c r="L113" s="100">
        <v>13.39</v>
      </c>
      <c r="M113" s="100">
        <v>13.39</v>
      </c>
      <c r="N113" s="100">
        <v>13.39</v>
      </c>
      <c r="O113" s="100">
        <v>13.39</v>
      </c>
      <c r="P113" s="100">
        <v>13.39</v>
      </c>
      <c r="Q113" s="100">
        <v>13.39</v>
      </c>
      <c r="R113" s="100">
        <v>200.4</v>
      </c>
      <c r="S113" s="100">
        <v>293.92</v>
      </c>
      <c r="T113" s="100">
        <v>292.01619999999997</v>
      </c>
      <c r="U113" s="100">
        <v>292.01619999999997</v>
      </c>
      <c r="V113" s="100">
        <v>292.01619999999997</v>
      </c>
      <c r="W113" s="100">
        <v>289.11040000000003</v>
      </c>
      <c r="X113" s="100">
        <v>277.42040000000003</v>
      </c>
      <c r="Y113" s="100">
        <v>107.0804</v>
      </c>
      <c r="Z113" s="100">
        <v>249.16399999999999</v>
      </c>
      <c r="AA113" s="100">
        <v>249.16399999999999</v>
      </c>
      <c r="AB113" s="100">
        <v>249.16399999999999</v>
      </c>
    </row>
    <row r="114" spans="1:28" s="99" customFormat="1" ht="17.25" customHeight="1" x14ac:dyDescent="0.25">
      <c r="A114" s="55"/>
      <c r="B114" s="56" t="s">
        <v>98</v>
      </c>
      <c r="C114" s="57">
        <v>36415</v>
      </c>
      <c r="D114" s="100">
        <v>16.8</v>
      </c>
      <c r="E114" s="101"/>
      <c r="F114" s="100"/>
      <c r="G114" s="100">
        <v>7.28</v>
      </c>
      <c r="H114" s="100">
        <v>8.83</v>
      </c>
      <c r="I114" s="100">
        <v>8.83</v>
      </c>
      <c r="J114" s="100">
        <v>8.83</v>
      </c>
      <c r="K114" s="100">
        <v>8.83</v>
      </c>
      <c r="L114" s="100">
        <v>0</v>
      </c>
      <c r="M114" s="100">
        <v>0</v>
      </c>
      <c r="N114" s="100">
        <v>0</v>
      </c>
      <c r="O114" s="100">
        <v>0</v>
      </c>
      <c r="P114" s="100">
        <v>0</v>
      </c>
      <c r="Q114" s="100">
        <v>0</v>
      </c>
      <c r="R114" s="100">
        <v>16.8</v>
      </c>
      <c r="S114" s="100">
        <v>24.64</v>
      </c>
      <c r="T114" s="100">
        <v>24.480399999999999</v>
      </c>
      <c r="U114" s="100">
        <v>24.480399999999999</v>
      </c>
      <c r="V114" s="100">
        <v>24.480399999999999</v>
      </c>
      <c r="W114" s="100">
        <v>24.236800000000002</v>
      </c>
      <c r="X114" s="100">
        <v>23.256799999999998</v>
      </c>
      <c r="Y114" s="100">
        <v>8.9768000000000008</v>
      </c>
      <c r="Z114" s="100">
        <v>20.887999999999998</v>
      </c>
      <c r="AA114" s="100">
        <v>20.887999999999998</v>
      </c>
      <c r="AB114" s="100">
        <v>20.887999999999998</v>
      </c>
    </row>
    <row r="115" spans="1:28" s="99" customFormat="1" ht="17.25" customHeight="1" x14ac:dyDescent="0.25">
      <c r="A115" s="55"/>
      <c r="B115" s="56" t="s">
        <v>27</v>
      </c>
      <c r="C115" s="57"/>
      <c r="D115" s="100">
        <v>217.20000000000002</v>
      </c>
      <c r="E115" s="101">
        <v>13.39</v>
      </c>
      <c r="F115" s="100">
        <v>318.56</v>
      </c>
      <c r="G115" s="100">
        <v>94.12</v>
      </c>
      <c r="H115" s="100">
        <v>22.22</v>
      </c>
      <c r="I115" s="100">
        <v>22.22</v>
      </c>
      <c r="J115" s="100">
        <v>22.22</v>
      </c>
      <c r="K115" s="100">
        <v>22.22</v>
      </c>
      <c r="L115" s="100">
        <v>13.39</v>
      </c>
      <c r="M115" s="100">
        <v>13.39</v>
      </c>
      <c r="N115" s="100">
        <v>13.39</v>
      </c>
      <c r="O115" s="100">
        <v>13.39</v>
      </c>
      <c r="P115" s="100">
        <v>13.39</v>
      </c>
      <c r="Q115" s="100">
        <v>13.39</v>
      </c>
      <c r="R115" s="100">
        <v>217.20000000000002</v>
      </c>
      <c r="S115" s="100">
        <v>318.56</v>
      </c>
      <c r="T115" s="100">
        <v>316.49659999999994</v>
      </c>
      <c r="U115" s="100">
        <v>316.49659999999994</v>
      </c>
      <c r="V115" s="100">
        <v>316.49659999999994</v>
      </c>
      <c r="W115" s="100">
        <v>313.34720000000004</v>
      </c>
      <c r="X115" s="100">
        <v>300.67720000000003</v>
      </c>
      <c r="Y115" s="100">
        <v>116.05719999999999</v>
      </c>
      <c r="Z115" s="100">
        <v>270.05199999999996</v>
      </c>
      <c r="AA115" s="100">
        <v>270.05199999999996</v>
      </c>
      <c r="AB115" s="100">
        <v>270.05199999999996</v>
      </c>
    </row>
    <row r="116" spans="1:28" s="99" customFormat="1" ht="17.25" customHeight="1" x14ac:dyDescent="0.25">
      <c r="A116" s="91"/>
      <c r="B116" s="92"/>
      <c r="C116" s="93"/>
      <c r="D116" s="98"/>
      <c r="E116" s="98"/>
      <c r="F116" s="98"/>
      <c r="G116" s="98"/>
      <c r="H116" s="98"/>
      <c r="I116" s="98"/>
      <c r="J116" s="98"/>
      <c r="K116" s="98"/>
      <c r="L116" s="98"/>
      <c r="M116" s="98"/>
      <c r="N116" s="98"/>
      <c r="O116" s="98"/>
      <c r="P116" s="98"/>
      <c r="Q116" s="98"/>
      <c r="R116" s="98"/>
      <c r="S116" s="98"/>
      <c r="T116" s="98"/>
      <c r="U116" s="98"/>
      <c r="V116" s="98"/>
      <c r="W116" s="98"/>
      <c r="X116" s="98"/>
      <c r="Y116" s="98"/>
      <c r="Z116" s="98"/>
      <c r="AA116" s="98"/>
      <c r="AB116" s="98"/>
    </row>
    <row r="117" spans="1:28" s="99" customFormat="1" ht="17.25" customHeight="1" x14ac:dyDescent="0.25">
      <c r="A117" s="55" t="s">
        <v>134</v>
      </c>
      <c r="B117" s="56" t="s">
        <v>134</v>
      </c>
      <c r="C117" s="57">
        <v>83735</v>
      </c>
      <c r="D117" s="100">
        <v>450.6</v>
      </c>
      <c r="E117" s="101"/>
      <c r="F117" s="100"/>
      <c r="G117" s="100">
        <v>195.26</v>
      </c>
      <c r="H117" s="100">
        <v>6.7</v>
      </c>
      <c r="I117" s="100">
        <v>6.7</v>
      </c>
      <c r="J117" s="100">
        <v>6.7</v>
      </c>
      <c r="K117" s="100">
        <v>6.7</v>
      </c>
      <c r="L117" s="100">
        <v>6.7</v>
      </c>
      <c r="M117" s="100">
        <v>6.7</v>
      </c>
      <c r="N117" s="100">
        <v>6.7</v>
      </c>
      <c r="O117" s="100">
        <v>6.7</v>
      </c>
      <c r="P117" s="100">
        <v>6.7</v>
      </c>
      <c r="Q117" s="100">
        <v>6.7</v>
      </c>
      <c r="R117" s="100">
        <v>450.6</v>
      </c>
      <c r="S117" s="100">
        <v>660.88</v>
      </c>
      <c r="T117" s="100">
        <v>656.59929999999997</v>
      </c>
      <c r="U117" s="100">
        <v>656.59929999999997</v>
      </c>
      <c r="V117" s="100">
        <v>656.59929999999997</v>
      </c>
      <c r="W117" s="100">
        <v>650.06560000000002</v>
      </c>
      <c r="X117" s="100">
        <v>623.78060000000005</v>
      </c>
      <c r="Y117" s="100">
        <v>240.7706</v>
      </c>
      <c r="Z117" s="100">
        <v>560.24599999999998</v>
      </c>
      <c r="AA117" s="100">
        <v>560.24599999999998</v>
      </c>
      <c r="AB117" s="100">
        <v>560.24599999999998</v>
      </c>
    </row>
    <row r="118" spans="1:28" s="99" customFormat="1" ht="17.25" customHeight="1" x14ac:dyDescent="0.25">
      <c r="A118" s="55"/>
      <c r="B118" s="56" t="s">
        <v>98</v>
      </c>
      <c r="C118" s="57">
        <v>36415</v>
      </c>
      <c r="D118" s="100">
        <v>16.8</v>
      </c>
      <c r="E118" s="101"/>
      <c r="F118" s="100"/>
      <c r="G118" s="100">
        <v>7.28</v>
      </c>
      <c r="H118" s="100">
        <v>8.83</v>
      </c>
      <c r="I118" s="100">
        <v>8.83</v>
      </c>
      <c r="J118" s="100">
        <v>8.83</v>
      </c>
      <c r="K118" s="100">
        <v>8.83</v>
      </c>
      <c r="L118" s="100">
        <v>0</v>
      </c>
      <c r="M118" s="100">
        <v>0</v>
      </c>
      <c r="N118" s="100">
        <v>0</v>
      </c>
      <c r="O118" s="100">
        <v>0</v>
      </c>
      <c r="P118" s="100">
        <v>0</v>
      </c>
      <c r="Q118" s="100">
        <v>0</v>
      </c>
      <c r="R118" s="100">
        <v>16.8</v>
      </c>
      <c r="S118" s="100">
        <v>24.64</v>
      </c>
      <c r="T118" s="100">
        <v>24.480399999999999</v>
      </c>
      <c r="U118" s="100">
        <v>24.480399999999999</v>
      </c>
      <c r="V118" s="100">
        <v>24.480399999999999</v>
      </c>
      <c r="W118" s="100">
        <v>24.236800000000002</v>
      </c>
      <c r="X118" s="100">
        <v>23.256799999999998</v>
      </c>
      <c r="Y118" s="100">
        <v>8.9768000000000008</v>
      </c>
      <c r="Z118" s="100">
        <v>20.887999999999998</v>
      </c>
      <c r="AA118" s="100">
        <v>20.887999999999998</v>
      </c>
      <c r="AB118" s="100">
        <v>20.887999999999998</v>
      </c>
    </row>
    <row r="119" spans="1:28" s="99" customFormat="1" ht="17.25" customHeight="1" x14ac:dyDescent="0.25">
      <c r="A119" s="55"/>
      <c r="B119" s="56" t="s">
        <v>27</v>
      </c>
      <c r="C119" s="57"/>
      <c r="D119" s="100">
        <v>467.40000000000003</v>
      </c>
      <c r="E119" s="101">
        <v>6.7</v>
      </c>
      <c r="F119" s="100">
        <v>685.52</v>
      </c>
      <c r="G119" s="100">
        <v>202.54</v>
      </c>
      <c r="H119" s="100">
        <v>15.530000000000001</v>
      </c>
      <c r="I119" s="100">
        <v>15.530000000000001</v>
      </c>
      <c r="J119" s="100">
        <v>15.530000000000001</v>
      </c>
      <c r="K119" s="100">
        <v>15.530000000000001</v>
      </c>
      <c r="L119" s="100">
        <v>6.7</v>
      </c>
      <c r="M119" s="100">
        <v>6.7</v>
      </c>
      <c r="N119" s="100">
        <v>6.7</v>
      </c>
      <c r="O119" s="100">
        <v>6.7</v>
      </c>
      <c r="P119" s="100">
        <v>6.7</v>
      </c>
      <c r="Q119" s="100">
        <v>6.7</v>
      </c>
      <c r="R119" s="100">
        <v>467.40000000000003</v>
      </c>
      <c r="S119" s="100">
        <v>685.52</v>
      </c>
      <c r="T119" s="100">
        <v>681.0797</v>
      </c>
      <c r="U119" s="100">
        <v>681.0797</v>
      </c>
      <c r="V119" s="100">
        <v>681.0797</v>
      </c>
      <c r="W119" s="100">
        <v>674.30240000000003</v>
      </c>
      <c r="X119" s="100">
        <v>647.03740000000005</v>
      </c>
      <c r="Y119" s="100">
        <v>249.7474</v>
      </c>
      <c r="Z119" s="100">
        <v>581.13400000000001</v>
      </c>
      <c r="AA119" s="100">
        <v>581.13400000000001</v>
      </c>
      <c r="AB119" s="100">
        <v>581.13400000000001</v>
      </c>
    </row>
    <row r="120" spans="1:28" s="99" customFormat="1" ht="17.25" customHeight="1" x14ac:dyDescent="0.25">
      <c r="A120" s="91"/>
      <c r="B120" s="92"/>
      <c r="C120" s="93"/>
      <c r="D120" s="98"/>
      <c r="E120" s="98"/>
      <c r="F120" s="98"/>
      <c r="G120" s="98"/>
      <c r="H120" s="98"/>
      <c r="I120" s="98"/>
      <c r="J120" s="98"/>
      <c r="K120" s="98"/>
      <c r="L120" s="98"/>
      <c r="M120" s="98"/>
      <c r="N120" s="98"/>
      <c r="O120" s="98"/>
      <c r="P120" s="98"/>
      <c r="Q120" s="98"/>
      <c r="R120" s="98"/>
      <c r="S120" s="98"/>
      <c r="T120" s="98"/>
      <c r="U120" s="98"/>
      <c r="V120" s="98"/>
      <c r="W120" s="98"/>
      <c r="X120" s="98"/>
      <c r="Y120" s="98"/>
      <c r="Z120" s="98"/>
      <c r="AA120" s="98"/>
      <c r="AB120" s="98"/>
    </row>
    <row r="121" spans="1:28" s="99" customFormat="1" ht="17.25" customHeight="1" x14ac:dyDescent="0.25">
      <c r="A121" s="55" t="s">
        <v>135</v>
      </c>
      <c r="B121" s="56" t="s">
        <v>135</v>
      </c>
      <c r="C121" s="57">
        <v>82043</v>
      </c>
      <c r="D121" s="100">
        <v>90.6</v>
      </c>
      <c r="E121" s="101">
        <v>5.78</v>
      </c>
      <c r="F121" s="100">
        <v>132.88</v>
      </c>
      <c r="G121" s="100">
        <v>39.26</v>
      </c>
      <c r="H121" s="100">
        <v>5.78</v>
      </c>
      <c r="I121" s="100">
        <v>5.78</v>
      </c>
      <c r="J121" s="100">
        <v>5.78</v>
      </c>
      <c r="K121" s="100">
        <v>5.78</v>
      </c>
      <c r="L121" s="100">
        <v>5.78</v>
      </c>
      <c r="M121" s="100">
        <v>5.78</v>
      </c>
      <c r="N121" s="100">
        <v>5.78</v>
      </c>
      <c r="O121" s="100">
        <v>5.78</v>
      </c>
      <c r="P121" s="100">
        <v>5.78</v>
      </c>
      <c r="Q121" s="100">
        <v>5.78</v>
      </c>
      <c r="R121" s="100">
        <v>90.6</v>
      </c>
      <c r="S121" s="100">
        <v>132.88</v>
      </c>
      <c r="T121" s="100">
        <v>132.01929999999999</v>
      </c>
      <c r="U121" s="100">
        <v>132.01929999999999</v>
      </c>
      <c r="V121" s="100">
        <v>132.01929999999999</v>
      </c>
      <c r="W121" s="100">
        <v>130.7056</v>
      </c>
      <c r="X121" s="100">
        <v>125.42060000000001</v>
      </c>
      <c r="Y121" s="100">
        <v>48.410600000000002</v>
      </c>
      <c r="Z121" s="100">
        <v>112.646</v>
      </c>
      <c r="AA121" s="100">
        <v>112.646</v>
      </c>
      <c r="AB121" s="100">
        <v>112.646</v>
      </c>
    </row>
    <row r="122" spans="1:28" s="99" customFormat="1" ht="17.25" customHeight="1" x14ac:dyDescent="0.25">
      <c r="A122" s="91"/>
      <c r="B122" s="92"/>
      <c r="C122" s="93"/>
      <c r="D122" s="98"/>
      <c r="E122" s="98"/>
      <c r="F122" s="98"/>
      <c r="G122" s="98"/>
      <c r="H122" s="98"/>
      <c r="I122" s="98"/>
      <c r="J122" s="98"/>
      <c r="K122" s="98"/>
      <c r="L122" s="98"/>
      <c r="M122" s="98"/>
      <c r="N122" s="98"/>
      <c r="O122" s="98"/>
      <c r="P122" s="98"/>
      <c r="Q122" s="98"/>
      <c r="R122" s="98"/>
      <c r="S122" s="98"/>
      <c r="T122" s="98"/>
      <c r="U122" s="98"/>
      <c r="V122" s="98"/>
      <c r="W122" s="98"/>
      <c r="X122" s="98"/>
      <c r="Y122" s="98"/>
      <c r="Z122" s="98"/>
      <c r="AA122" s="98"/>
      <c r="AB122" s="98"/>
    </row>
    <row r="123" spans="1:28" s="99" customFormat="1" ht="17.25" customHeight="1" x14ac:dyDescent="0.25">
      <c r="A123" s="55" t="s">
        <v>136</v>
      </c>
      <c r="B123" s="56" t="s">
        <v>136</v>
      </c>
      <c r="C123" s="57">
        <v>86735</v>
      </c>
      <c r="D123" s="100">
        <v>320.39999999999998</v>
      </c>
      <c r="E123" s="101"/>
      <c r="F123" s="100"/>
      <c r="G123" s="100">
        <v>138.84</v>
      </c>
      <c r="H123" s="100">
        <v>13.05</v>
      </c>
      <c r="I123" s="100">
        <v>13.05</v>
      </c>
      <c r="J123" s="100">
        <v>13.05</v>
      </c>
      <c r="K123" s="100">
        <v>13.05</v>
      </c>
      <c r="L123" s="100">
        <v>13.05</v>
      </c>
      <c r="M123" s="100">
        <v>13.05</v>
      </c>
      <c r="N123" s="100">
        <v>13.05</v>
      </c>
      <c r="O123" s="100">
        <v>13.05</v>
      </c>
      <c r="P123" s="100">
        <v>13.05</v>
      </c>
      <c r="Q123" s="100">
        <v>13.05</v>
      </c>
      <c r="R123" s="100">
        <v>320.39999999999998</v>
      </c>
      <c r="S123" s="100">
        <v>469.92</v>
      </c>
      <c r="T123" s="100">
        <v>466.87619999999998</v>
      </c>
      <c r="U123" s="100">
        <v>466.87619999999998</v>
      </c>
      <c r="V123" s="100">
        <v>466.87619999999998</v>
      </c>
      <c r="W123" s="100">
        <v>462.23040000000003</v>
      </c>
      <c r="X123" s="100">
        <v>443.54039999999998</v>
      </c>
      <c r="Y123" s="100">
        <v>171.2004</v>
      </c>
      <c r="Z123" s="100">
        <v>398.36399999999998</v>
      </c>
      <c r="AA123" s="100">
        <v>398.36399999999998</v>
      </c>
      <c r="AB123" s="100">
        <v>398.36399999999998</v>
      </c>
    </row>
    <row r="124" spans="1:28" s="99" customFormat="1" ht="17.25" customHeight="1" x14ac:dyDescent="0.25">
      <c r="A124" s="55"/>
      <c r="B124" s="56" t="s">
        <v>98</v>
      </c>
      <c r="C124" s="57">
        <v>36415</v>
      </c>
      <c r="D124" s="100">
        <v>16.8</v>
      </c>
      <c r="E124" s="101"/>
      <c r="F124" s="100"/>
      <c r="G124" s="100">
        <v>7.28</v>
      </c>
      <c r="H124" s="100">
        <v>8.83</v>
      </c>
      <c r="I124" s="100">
        <v>8.83</v>
      </c>
      <c r="J124" s="100">
        <v>8.83</v>
      </c>
      <c r="K124" s="100">
        <v>8.83</v>
      </c>
      <c r="L124" s="100">
        <v>0</v>
      </c>
      <c r="M124" s="100">
        <v>0</v>
      </c>
      <c r="N124" s="100">
        <v>0</v>
      </c>
      <c r="O124" s="100">
        <v>0</v>
      </c>
      <c r="P124" s="100">
        <v>0</v>
      </c>
      <c r="Q124" s="100">
        <v>0</v>
      </c>
      <c r="R124" s="100">
        <v>16.8</v>
      </c>
      <c r="S124" s="100">
        <v>24.64</v>
      </c>
      <c r="T124" s="100">
        <v>24.480399999999999</v>
      </c>
      <c r="U124" s="100">
        <v>24.480399999999999</v>
      </c>
      <c r="V124" s="100">
        <v>24.480399999999999</v>
      </c>
      <c r="W124" s="100">
        <v>24.236800000000002</v>
      </c>
      <c r="X124" s="100">
        <v>23.256799999999998</v>
      </c>
      <c r="Y124" s="100">
        <v>8.9768000000000008</v>
      </c>
      <c r="Z124" s="100">
        <v>20.887999999999998</v>
      </c>
      <c r="AA124" s="100">
        <v>20.887999999999998</v>
      </c>
      <c r="AB124" s="100">
        <v>20.887999999999998</v>
      </c>
    </row>
    <row r="125" spans="1:28" s="99" customFormat="1" ht="17.25" customHeight="1" x14ac:dyDescent="0.25">
      <c r="A125" s="55"/>
      <c r="B125" s="56" t="s">
        <v>27</v>
      </c>
      <c r="C125" s="57"/>
      <c r="D125" s="100">
        <v>337.2</v>
      </c>
      <c r="E125" s="101">
        <v>13.05</v>
      </c>
      <c r="F125" s="100">
        <v>494.56</v>
      </c>
      <c r="G125" s="100">
        <v>146.12</v>
      </c>
      <c r="H125" s="100">
        <v>21.880000000000003</v>
      </c>
      <c r="I125" s="100">
        <v>21.880000000000003</v>
      </c>
      <c r="J125" s="100">
        <v>21.880000000000003</v>
      </c>
      <c r="K125" s="100">
        <v>21.880000000000003</v>
      </c>
      <c r="L125" s="100">
        <v>13.05</v>
      </c>
      <c r="M125" s="100">
        <v>13.05</v>
      </c>
      <c r="N125" s="100">
        <v>13.05</v>
      </c>
      <c r="O125" s="100">
        <v>13.05</v>
      </c>
      <c r="P125" s="100">
        <v>13.05</v>
      </c>
      <c r="Q125" s="100">
        <v>13.05</v>
      </c>
      <c r="R125" s="100">
        <v>337.2</v>
      </c>
      <c r="S125" s="100">
        <v>494.56</v>
      </c>
      <c r="T125" s="100">
        <v>491.35659999999996</v>
      </c>
      <c r="U125" s="100">
        <v>491.35659999999996</v>
      </c>
      <c r="V125" s="100">
        <v>491.35659999999996</v>
      </c>
      <c r="W125" s="100">
        <v>486.46720000000005</v>
      </c>
      <c r="X125" s="100">
        <v>466.79719999999998</v>
      </c>
      <c r="Y125" s="100">
        <v>180.1772</v>
      </c>
      <c r="Z125" s="100">
        <v>419.25199999999995</v>
      </c>
      <c r="AA125" s="100">
        <v>419.25199999999995</v>
      </c>
      <c r="AB125" s="100">
        <v>419.25199999999995</v>
      </c>
    </row>
    <row r="126" spans="1:28" s="99" customFormat="1" ht="17.25" customHeight="1" x14ac:dyDescent="0.25">
      <c r="A126" s="91"/>
      <c r="B126" s="92"/>
      <c r="C126" s="93"/>
      <c r="D126" s="98"/>
      <c r="E126" s="98"/>
      <c r="F126" s="98"/>
      <c r="G126" s="98"/>
      <c r="H126" s="98"/>
      <c r="I126" s="98"/>
      <c r="J126" s="98"/>
      <c r="K126" s="98"/>
      <c r="L126" s="98"/>
      <c r="M126" s="98"/>
      <c r="N126" s="98"/>
      <c r="O126" s="98"/>
      <c r="P126" s="98"/>
      <c r="Q126" s="98"/>
      <c r="R126" s="98"/>
      <c r="S126" s="98"/>
      <c r="T126" s="98"/>
      <c r="U126" s="98"/>
      <c r="V126" s="98"/>
      <c r="W126" s="98"/>
      <c r="X126" s="98"/>
      <c r="Y126" s="98"/>
      <c r="Z126" s="98"/>
      <c r="AA126" s="98"/>
      <c r="AB126" s="98"/>
    </row>
    <row r="127" spans="1:28" s="99" customFormat="1" ht="17.25" customHeight="1" x14ac:dyDescent="0.25">
      <c r="A127" s="55" t="s">
        <v>137</v>
      </c>
      <c r="B127" s="56" t="s">
        <v>138</v>
      </c>
      <c r="C127" s="57">
        <v>88175</v>
      </c>
      <c r="D127" s="100">
        <v>37.200000000000003</v>
      </c>
      <c r="E127" s="101">
        <v>16.12</v>
      </c>
      <c r="F127" s="100">
        <v>54.56</v>
      </c>
      <c r="G127" s="100">
        <v>16.12</v>
      </c>
      <c r="H127" s="100">
        <v>26.61</v>
      </c>
      <c r="I127" s="100">
        <v>26.61</v>
      </c>
      <c r="J127" s="100">
        <v>26.61</v>
      </c>
      <c r="K127" s="100">
        <v>26.61</v>
      </c>
      <c r="L127" s="100">
        <v>26.61</v>
      </c>
      <c r="M127" s="100">
        <v>26.61</v>
      </c>
      <c r="N127" s="100">
        <v>26.61</v>
      </c>
      <c r="O127" s="100">
        <v>26.61</v>
      </c>
      <c r="P127" s="100">
        <v>26.61</v>
      </c>
      <c r="Q127" s="100">
        <v>26.61</v>
      </c>
      <c r="R127" s="100">
        <v>37.200000000000003</v>
      </c>
      <c r="S127" s="100">
        <v>54.56</v>
      </c>
      <c r="T127" s="100">
        <v>54.206599999999995</v>
      </c>
      <c r="U127" s="100">
        <v>54.206599999999995</v>
      </c>
      <c r="V127" s="100">
        <v>54.206599999999995</v>
      </c>
      <c r="W127" s="100">
        <v>53.667200000000001</v>
      </c>
      <c r="X127" s="100">
        <v>51.497199999999999</v>
      </c>
      <c r="Y127" s="100">
        <v>19.877199999999998</v>
      </c>
      <c r="Z127" s="100">
        <v>46.252000000000002</v>
      </c>
      <c r="AA127" s="100">
        <v>46.252000000000002</v>
      </c>
      <c r="AB127" s="100">
        <v>46.252000000000002</v>
      </c>
    </row>
    <row r="129" spans="1:28" s="99" customFormat="1" ht="17.25" customHeight="1" x14ac:dyDescent="0.25">
      <c r="A129" s="55" t="s">
        <v>371</v>
      </c>
      <c r="B129" s="56" t="s">
        <v>371</v>
      </c>
      <c r="C129" s="57">
        <v>84100</v>
      </c>
      <c r="D129" s="100">
        <v>68.400000000000006</v>
      </c>
      <c r="E129" s="101"/>
      <c r="F129" s="100"/>
      <c r="G129" s="100">
        <v>29.64</v>
      </c>
      <c r="H129" s="100">
        <v>4.74</v>
      </c>
      <c r="I129" s="100">
        <v>4.74</v>
      </c>
      <c r="J129" s="100">
        <v>4.74</v>
      </c>
      <c r="K129" s="100">
        <v>4.74</v>
      </c>
      <c r="L129" s="100">
        <v>4.74</v>
      </c>
      <c r="M129" s="100">
        <v>4.74</v>
      </c>
      <c r="N129" s="100">
        <v>4.74</v>
      </c>
      <c r="O129" s="100">
        <v>4.74</v>
      </c>
      <c r="P129" s="100">
        <v>4.74</v>
      </c>
      <c r="Q129" s="100">
        <v>4.74</v>
      </c>
      <c r="R129" s="100">
        <v>68.400000000000006</v>
      </c>
      <c r="S129" s="100">
        <v>100.32000000000001</v>
      </c>
      <c r="T129" s="100">
        <v>99.670199999999994</v>
      </c>
      <c r="U129" s="100">
        <v>99.670199999999994</v>
      </c>
      <c r="V129" s="100">
        <v>99.670199999999994</v>
      </c>
      <c r="W129" s="100">
        <v>98.678400000000011</v>
      </c>
      <c r="X129" s="100">
        <v>94.688400000000001</v>
      </c>
      <c r="Y129" s="100">
        <v>36.548400000000001</v>
      </c>
      <c r="Z129" s="100">
        <v>85.043999999999997</v>
      </c>
      <c r="AA129" s="100">
        <v>85.043999999999997</v>
      </c>
      <c r="AB129" s="100">
        <v>85.043999999999997</v>
      </c>
    </row>
    <row r="130" spans="1:28" s="99" customFormat="1" ht="17.25" customHeight="1" x14ac:dyDescent="0.25">
      <c r="A130" s="55"/>
      <c r="B130" s="56" t="s">
        <v>98</v>
      </c>
      <c r="C130" s="57">
        <v>36415</v>
      </c>
      <c r="D130" s="100">
        <v>16.8</v>
      </c>
      <c r="E130" s="101"/>
      <c r="F130" s="100"/>
      <c r="G130" s="100">
        <v>7.28</v>
      </c>
      <c r="H130" s="100">
        <v>8.83</v>
      </c>
      <c r="I130" s="100">
        <v>8.83</v>
      </c>
      <c r="J130" s="100">
        <v>8.83</v>
      </c>
      <c r="K130" s="100">
        <v>8.83</v>
      </c>
      <c r="L130" s="100">
        <v>0</v>
      </c>
      <c r="M130" s="100">
        <v>0</v>
      </c>
      <c r="N130" s="100">
        <v>0</v>
      </c>
      <c r="O130" s="100">
        <v>0</v>
      </c>
      <c r="P130" s="100">
        <v>0</v>
      </c>
      <c r="Q130" s="100">
        <v>0</v>
      </c>
      <c r="R130" s="100">
        <v>16.8</v>
      </c>
      <c r="S130" s="100">
        <v>24.64</v>
      </c>
      <c r="T130" s="100">
        <v>24.480399999999999</v>
      </c>
      <c r="U130" s="100">
        <v>24.480399999999999</v>
      </c>
      <c r="V130" s="100">
        <v>24.480399999999999</v>
      </c>
      <c r="W130" s="100">
        <v>24.236800000000002</v>
      </c>
      <c r="X130" s="100">
        <v>23.256799999999998</v>
      </c>
      <c r="Y130" s="100">
        <v>8.9768000000000008</v>
      </c>
      <c r="Z130" s="100">
        <v>20.887999999999998</v>
      </c>
      <c r="AA130" s="100">
        <v>20.887999999999998</v>
      </c>
      <c r="AB130" s="100">
        <v>20.887999999999998</v>
      </c>
    </row>
    <row r="131" spans="1:28" s="99" customFormat="1" ht="17.25" customHeight="1" x14ac:dyDescent="0.25">
      <c r="A131" s="55"/>
      <c r="B131" s="56" t="s">
        <v>27</v>
      </c>
      <c r="C131" s="57"/>
      <c r="D131" s="100">
        <v>85.2</v>
      </c>
      <c r="E131" s="101">
        <v>4.74</v>
      </c>
      <c r="F131" s="100">
        <v>124.96000000000001</v>
      </c>
      <c r="G131" s="100">
        <v>36.92</v>
      </c>
      <c r="H131" s="100">
        <v>13.57</v>
      </c>
      <c r="I131" s="100">
        <v>13.57</v>
      </c>
      <c r="J131" s="100">
        <v>13.57</v>
      </c>
      <c r="K131" s="100">
        <v>13.57</v>
      </c>
      <c r="L131" s="100">
        <v>4.74</v>
      </c>
      <c r="M131" s="100">
        <v>4.74</v>
      </c>
      <c r="N131" s="100">
        <v>4.74</v>
      </c>
      <c r="O131" s="100">
        <v>4.74</v>
      </c>
      <c r="P131" s="100">
        <v>4.74</v>
      </c>
      <c r="Q131" s="100">
        <v>4.74</v>
      </c>
      <c r="R131" s="100">
        <v>85.2</v>
      </c>
      <c r="S131" s="100">
        <v>124.96000000000001</v>
      </c>
      <c r="T131" s="100">
        <v>124.1506</v>
      </c>
      <c r="U131" s="100">
        <v>124.1506</v>
      </c>
      <c r="V131" s="100">
        <v>124.1506</v>
      </c>
      <c r="W131" s="100">
        <v>122.91520000000001</v>
      </c>
      <c r="X131" s="100">
        <v>117.9452</v>
      </c>
      <c r="Y131" s="100">
        <v>45.525199999999998</v>
      </c>
      <c r="Z131" s="100">
        <v>105.93199999999999</v>
      </c>
      <c r="AA131" s="100">
        <v>105.93199999999999</v>
      </c>
      <c r="AB131" s="100">
        <v>105.93199999999999</v>
      </c>
    </row>
    <row r="132" spans="1:28" s="99" customFormat="1" ht="17.25" customHeight="1" x14ac:dyDescent="0.25">
      <c r="A132" s="91"/>
      <c r="B132" s="92"/>
      <c r="C132" s="93"/>
      <c r="D132" s="98"/>
      <c r="E132" s="98"/>
      <c r="F132" s="98"/>
      <c r="G132" s="98"/>
      <c r="H132" s="98"/>
      <c r="I132" s="98"/>
      <c r="J132" s="98"/>
      <c r="K132" s="98"/>
      <c r="L132" s="98"/>
      <c r="M132" s="98"/>
      <c r="N132" s="98"/>
      <c r="O132" s="98"/>
      <c r="P132" s="98"/>
      <c r="Q132" s="98"/>
      <c r="R132" s="98"/>
      <c r="S132" s="98"/>
      <c r="T132" s="98"/>
      <c r="U132" s="98"/>
      <c r="V132" s="98"/>
      <c r="W132" s="98"/>
      <c r="X132" s="98"/>
      <c r="Y132" s="98"/>
      <c r="Z132" s="98"/>
      <c r="AA132" s="98"/>
      <c r="AB132" s="98"/>
    </row>
    <row r="133" spans="1:28" s="99" customFormat="1" ht="17.25" customHeight="1" x14ac:dyDescent="0.25">
      <c r="A133" s="55" t="s">
        <v>139</v>
      </c>
      <c r="B133" s="56" t="s">
        <v>139</v>
      </c>
      <c r="C133" s="57">
        <v>84703</v>
      </c>
      <c r="D133" s="100">
        <v>107.4</v>
      </c>
      <c r="E133" s="101"/>
      <c r="F133" s="100"/>
      <c r="G133" s="100">
        <v>46.54</v>
      </c>
      <c r="H133" s="100">
        <v>7.52</v>
      </c>
      <c r="I133" s="100">
        <v>7.52</v>
      </c>
      <c r="J133" s="100">
        <v>7.52</v>
      </c>
      <c r="K133" s="100">
        <v>7.52</v>
      </c>
      <c r="L133" s="100">
        <v>7.52</v>
      </c>
      <c r="M133" s="100">
        <v>7.52</v>
      </c>
      <c r="N133" s="100">
        <v>7.52</v>
      </c>
      <c r="O133" s="100">
        <v>7.52</v>
      </c>
      <c r="P133" s="100">
        <v>7.52</v>
      </c>
      <c r="Q133" s="100">
        <v>7.52</v>
      </c>
      <c r="R133" s="100">
        <v>107.4</v>
      </c>
      <c r="S133" s="100">
        <v>157.52000000000001</v>
      </c>
      <c r="T133" s="100">
        <v>156.49969999999999</v>
      </c>
      <c r="U133" s="100">
        <v>156.49969999999999</v>
      </c>
      <c r="V133" s="100">
        <v>156.49969999999999</v>
      </c>
      <c r="W133" s="100">
        <v>154.94240000000002</v>
      </c>
      <c r="X133" s="100">
        <v>148.67740000000001</v>
      </c>
      <c r="Y133" s="100">
        <v>57.3874</v>
      </c>
      <c r="Z133" s="100">
        <v>133.53399999999999</v>
      </c>
      <c r="AA133" s="100">
        <v>133.53399999999999</v>
      </c>
      <c r="AB133" s="100">
        <v>133.53399999999999</v>
      </c>
    </row>
    <row r="134" spans="1:28" s="99" customFormat="1" ht="17.25" customHeight="1" x14ac:dyDescent="0.25">
      <c r="A134" s="55"/>
      <c r="B134" s="56" t="s">
        <v>98</v>
      </c>
      <c r="C134" s="57">
        <v>36415</v>
      </c>
      <c r="D134" s="100">
        <v>16.8</v>
      </c>
      <c r="E134" s="101"/>
      <c r="F134" s="100"/>
      <c r="G134" s="100">
        <v>7.28</v>
      </c>
      <c r="H134" s="100">
        <v>8.83</v>
      </c>
      <c r="I134" s="100">
        <v>8.83</v>
      </c>
      <c r="J134" s="100">
        <v>8.83</v>
      </c>
      <c r="K134" s="100">
        <v>8.83</v>
      </c>
      <c r="L134" s="100">
        <v>0</v>
      </c>
      <c r="M134" s="100">
        <v>0</v>
      </c>
      <c r="N134" s="100">
        <v>0</v>
      </c>
      <c r="O134" s="100">
        <v>0</v>
      </c>
      <c r="P134" s="100">
        <v>0</v>
      </c>
      <c r="Q134" s="100">
        <v>0</v>
      </c>
      <c r="R134" s="100">
        <v>16.8</v>
      </c>
      <c r="S134" s="100">
        <v>24.64</v>
      </c>
      <c r="T134" s="100">
        <v>24.480399999999999</v>
      </c>
      <c r="U134" s="100">
        <v>24.480399999999999</v>
      </c>
      <c r="V134" s="100">
        <v>24.480399999999999</v>
      </c>
      <c r="W134" s="100">
        <v>24.236800000000002</v>
      </c>
      <c r="X134" s="100">
        <v>23.256799999999998</v>
      </c>
      <c r="Y134" s="100">
        <v>8.9768000000000008</v>
      </c>
      <c r="Z134" s="100">
        <v>20.887999999999998</v>
      </c>
      <c r="AA134" s="100">
        <v>20.887999999999998</v>
      </c>
      <c r="AB134" s="100">
        <v>20.887999999999998</v>
      </c>
    </row>
    <row r="135" spans="1:28" s="99" customFormat="1" ht="17.25" customHeight="1" x14ac:dyDescent="0.25">
      <c r="A135" s="55"/>
      <c r="B135" s="56" t="s">
        <v>27</v>
      </c>
      <c r="C135" s="57"/>
      <c r="D135" s="100">
        <v>124.2</v>
      </c>
      <c r="E135" s="101">
        <v>7.52</v>
      </c>
      <c r="F135" s="100">
        <v>182.16000000000003</v>
      </c>
      <c r="G135" s="100">
        <v>53.82</v>
      </c>
      <c r="H135" s="100">
        <v>16.350000000000001</v>
      </c>
      <c r="I135" s="100">
        <v>16.350000000000001</v>
      </c>
      <c r="J135" s="100">
        <v>16.350000000000001</v>
      </c>
      <c r="K135" s="100">
        <v>16.350000000000001</v>
      </c>
      <c r="L135" s="100">
        <v>7.52</v>
      </c>
      <c r="M135" s="100">
        <v>7.52</v>
      </c>
      <c r="N135" s="100">
        <v>7.52</v>
      </c>
      <c r="O135" s="100">
        <v>7.52</v>
      </c>
      <c r="P135" s="100">
        <v>7.52</v>
      </c>
      <c r="Q135" s="100">
        <v>7.52</v>
      </c>
      <c r="R135" s="100">
        <v>124.2</v>
      </c>
      <c r="S135" s="100">
        <v>182.16000000000003</v>
      </c>
      <c r="T135" s="100">
        <v>180.98009999999999</v>
      </c>
      <c r="U135" s="100">
        <v>180.98009999999999</v>
      </c>
      <c r="V135" s="100">
        <v>180.98009999999999</v>
      </c>
      <c r="W135" s="100">
        <v>179.17920000000004</v>
      </c>
      <c r="X135" s="100">
        <v>171.9342</v>
      </c>
      <c r="Y135" s="100">
        <v>66.364199999999997</v>
      </c>
      <c r="Z135" s="100">
        <v>154.422</v>
      </c>
      <c r="AA135" s="100">
        <v>154.422</v>
      </c>
      <c r="AB135" s="100">
        <v>154.422</v>
      </c>
    </row>
    <row r="136" spans="1:28" s="99" customFormat="1" ht="17.25" customHeight="1" x14ac:dyDescent="0.25">
      <c r="A136" s="91"/>
      <c r="B136" s="92"/>
      <c r="C136" s="93"/>
      <c r="D136" s="98"/>
      <c r="E136" s="98"/>
      <c r="F136" s="98"/>
      <c r="G136" s="98"/>
      <c r="H136" s="98"/>
      <c r="I136" s="98"/>
      <c r="J136" s="98"/>
      <c r="K136" s="98"/>
      <c r="L136" s="98"/>
      <c r="M136" s="98"/>
      <c r="N136" s="98"/>
      <c r="O136" s="98"/>
      <c r="P136" s="98"/>
      <c r="Q136" s="98"/>
      <c r="R136" s="98"/>
      <c r="S136" s="98"/>
      <c r="T136" s="98"/>
      <c r="U136" s="98"/>
      <c r="V136" s="98"/>
      <c r="W136" s="98"/>
      <c r="X136" s="98"/>
      <c r="Y136" s="98"/>
      <c r="Z136" s="98"/>
      <c r="AA136" s="98"/>
      <c r="AB136" s="98"/>
    </row>
    <row r="137" spans="1:28" s="99" customFormat="1" ht="17.25" customHeight="1" x14ac:dyDescent="0.25">
      <c r="A137" s="55" t="s">
        <v>140</v>
      </c>
      <c r="B137" s="56" t="s">
        <v>140</v>
      </c>
      <c r="C137" s="57">
        <v>81025</v>
      </c>
      <c r="D137" s="100">
        <v>162</v>
      </c>
      <c r="E137" s="101">
        <v>8.61</v>
      </c>
      <c r="F137" s="100">
        <v>237.6</v>
      </c>
      <c r="G137" s="100">
        <v>70.2</v>
      </c>
      <c r="H137" s="100">
        <v>8.61</v>
      </c>
      <c r="I137" s="100">
        <v>8.61</v>
      </c>
      <c r="J137" s="100">
        <v>8.61</v>
      </c>
      <c r="K137" s="100">
        <v>8.61</v>
      </c>
      <c r="L137" s="100">
        <v>8.61</v>
      </c>
      <c r="M137" s="100">
        <v>8.61</v>
      </c>
      <c r="N137" s="100">
        <v>8.61</v>
      </c>
      <c r="O137" s="100">
        <v>8.61</v>
      </c>
      <c r="P137" s="100">
        <v>8.61</v>
      </c>
      <c r="Q137" s="100">
        <v>8.61</v>
      </c>
      <c r="R137" s="100">
        <v>162</v>
      </c>
      <c r="S137" s="100">
        <v>237.6</v>
      </c>
      <c r="T137" s="100">
        <v>236.06099999999998</v>
      </c>
      <c r="U137" s="100">
        <v>236.06099999999998</v>
      </c>
      <c r="V137" s="100">
        <v>236.06099999999998</v>
      </c>
      <c r="W137" s="100">
        <v>233.71200000000002</v>
      </c>
      <c r="X137" s="100">
        <v>224.262</v>
      </c>
      <c r="Y137" s="100">
        <v>86.561999999999998</v>
      </c>
      <c r="Z137" s="100">
        <v>201.42</v>
      </c>
      <c r="AA137" s="100">
        <v>201.42</v>
      </c>
      <c r="AB137" s="100">
        <v>201.42</v>
      </c>
    </row>
    <row r="138" spans="1:28" s="99" customFormat="1" ht="17.25" customHeight="1" x14ac:dyDescent="0.25">
      <c r="A138" s="91"/>
      <c r="B138" s="92"/>
      <c r="C138" s="93"/>
      <c r="D138" s="98"/>
      <c r="E138" s="98"/>
      <c r="F138" s="98"/>
      <c r="G138" s="98"/>
      <c r="H138" s="98"/>
      <c r="I138" s="98"/>
      <c r="J138" s="98"/>
      <c r="K138" s="98"/>
      <c r="L138" s="98"/>
      <c r="M138" s="98"/>
      <c r="N138" s="98"/>
      <c r="O138" s="98"/>
      <c r="P138" s="98"/>
      <c r="Q138" s="98"/>
      <c r="R138" s="98"/>
      <c r="S138" s="98"/>
      <c r="T138" s="98"/>
      <c r="U138" s="98"/>
      <c r="V138" s="98"/>
      <c r="W138" s="98"/>
      <c r="X138" s="98"/>
      <c r="Y138" s="98"/>
      <c r="Z138" s="98"/>
      <c r="AA138" s="98"/>
      <c r="AB138" s="98"/>
    </row>
    <row r="139" spans="1:28" s="99" customFormat="1" ht="17.25" customHeight="1" x14ac:dyDescent="0.25">
      <c r="A139" s="55" t="s">
        <v>141</v>
      </c>
      <c r="B139" s="56" t="s">
        <v>141</v>
      </c>
      <c r="C139" s="57">
        <v>84145</v>
      </c>
      <c r="D139" s="100">
        <v>312</v>
      </c>
      <c r="E139" s="101"/>
      <c r="F139" s="100"/>
      <c r="G139" s="100">
        <v>135.19999999999999</v>
      </c>
      <c r="H139" s="100">
        <v>27.22</v>
      </c>
      <c r="I139" s="100">
        <v>27.22</v>
      </c>
      <c r="J139" s="100">
        <v>27.22</v>
      </c>
      <c r="K139" s="100">
        <v>27.22</v>
      </c>
      <c r="L139" s="100">
        <v>27.22</v>
      </c>
      <c r="M139" s="100">
        <v>27.22</v>
      </c>
      <c r="N139" s="100">
        <v>27.22</v>
      </c>
      <c r="O139" s="100">
        <v>27.22</v>
      </c>
      <c r="P139" s="100">
        <v>27.22</v>
      </c>
      <c r="Q139" s="100">
        <v>27.22</v>
      </c>
      <c r="R139" s="100">
        <v>312</v>
      </c>
      <c r="S139" s="100">
        <v>457.6</v>
      </c>
      <c r="T139" s="100">
        <v>454.63599999999997</v>
      </c>
      <c r="U139" s="100">
        <v>454.63599999999997</v>
      </c>
      <c r="V139" s="100">
        <v>454.63599999999997</v>
      </c>
      <c r="W139" s="100">
        <v>450.11200000000002</v>
      </c>
      <c r="X139" s="100">
        <v>431.91199999999998</v>
      </c>
      <c r="Y139" s="100">
        <v>166.71199999999999</v>
      </c>
      <c r="Z139" s="100">
        <v>387.92</v>
      </c>
      <c r="AA139" s="100">
        <v>387.92</v>
      </c>
      <c r="AB139" s="100">
        <v>387.92</v>
      </c>
    </row>
    <row r="140" spans="1:28" s="99" customFormat="1" ht="17.25" customHeight="1" x14ac:dyDescent="0.25">
      <c r="A140" s="55"/>
      <c r="B140" s="56" t="s">
        <v>98</v>
      </c>
      <c r="C140" s="57">
        <v>36415</v>
      </c>
      <c r="D140" s="100">
        <v>16.8</v>
      </c>
      <c r="E140" s="101"/>
      <c r="F140" s="100"/>
      <c r="G140" s="100">
        <v>7.28</v>
      </c>
      <c r="H140" s="100">
        <v>8.83</v>
      </c>
      <c r="I140" s="100">
        <v>8.83</v>
      </c>
      <c r="J140" s="100">
        <v>8.83</v>
      </c>
      <c r="K140" s="100">
        <v>8.83</v>
      </c>
      <c r="L140" s="100">
        <v>0</v>
      </c>
      <c r="M140" s="100">
        <v>0</v>
      </c>
      <c r="N140" s="100">
        <v>0</v>
      </c>
      <c r="O140" s="100">
        <v>0</v>
      </c>
      <c r="P140" s="100">
        <v>0</v>
      </c>
      <c r="Q140" s="100">
        <v>0</v>
      </c>
      <c r="R140" s="100">
        <v>16.8</v>
      </c>
      <c r="S140" s="100">
        <v>24.64</v>
      </c>
      <c r="T140" s="100">
        <v>24.480399999999999</v>
      </c>
      <c r="U140" s="100">
        <v>24.480399999999999</v>
      </c>
      <c r="V140" s="100">
        <v>24.480399999999999</v>
      </c>
      <c r="W140" s="100">
        <v>24.236800000000002</v>
      </c>
      <c r="X140" s="100">
        <v>23.256799999999998</v>
      </c>
      <c r="Y140" s="100">
        <v>8.9768000000000008</v>
      </c>
      <c r="Z140" s="100">
        <v>20.887999999999998</v>
      </c>
      <c r="AA140" s="100">
        <v>20.887999999999998</v>
      </c>
      <c r="AB140" s="100">
        <v>20.887999999999998</v>
      </c>
    </row>
    <row r="141" spans="1:28" s="99" customFormat="1" ht="17.25" customHeight="1" x14ac:dyDescent="0.25">
      <c r="A141" s="55"/>
      <c r="B141" s="56" t="s">
        <v>27</v>
      </c>
      <c r="C141" s="57"/>
      <c r="D141" s="100">
        <v>328.8</v>
      </c>
      <c r="E141" s="101">
        <v>27.22</v>
      </c>
      <c r="F141" s="100">
        <v>482.24</v>
      </c>
      <c r="G141" s="100">
        <v>142.47999999999999</v>
      </c>
      <c r="H141" s="100">
        <v>36.049999999999997</v>
      </c>
      <c r="I141" s="100">
        <v>36.049999999999997</v>
      </c>
      <c r="J141" s="100">
        <v>36.049999999999997</v>
      </c>
      <c r="K141" s="100">
        <v>36.049999999999997</v>
      </c>
      <c r="L141" s="100">
        <v>27.22</v>
      </c>
      <c r="M141" s="100">
        <v>27.22</v>
      </c>
      <c r="N141" s="100">
        <v>27.22</v>
      </c>
      <c r="O141" s="100">
        <v>27.22</v>
      </c>
      <c r="P141" s="100">
        <v>27.22</v>
      </c>
      <c r="Q141" s="100">
        <v>27.22</v>
      </c>
      <c r="R141" s="100">
        <v>328.8</v>
      </c>
      <c r="S141" s="100">
        <v>482.24</v>
      </c>
      <c r="T141" s="100">
        <v>479.11639999999994</v>
      </c>
      <c r="U141" s="100">
        <v>479.11639999999994</v>
      </c>
      <c r="V141" s="100">
        <v>479.11639999999994</v>
      </c>
      <c r="W141" s="100">
        <v>474.34880000000004</v>
      </c>
      <c r="X141" s="100">
        <v>455.16879999999998</v>
      </c>
      <c r="Y141" s="100">
        <v>175.68879999999999</v>
      </c>
      <c r="Z141" s="100">
        <v>408.80799999999999</v>
      </c>
      <c r="AA141" s="100">
        <v>408.80799999999999</v>
      </c>
      <c r="AB141" s="100">
        <v>408.80799999999999</v>
      </c>
    </row>
    <row r="142" spans="1:28" s="99" customFormat="1" ht="17.25" customHeight="1" x14ac:dyDescent="0.25">
      <c r="A142" s="91"/>
      <c r="B142" s="92"/>
      <c r="C142" s="93"/>
      <c r="D142" s="98"/>
      <c r="E142" s="98"/>
      <c r="F142" s="98"/>
      <c r="G142" s="98"/>
      <c r="H142" s="98"/>
      <c r="I142" s="98"/>
      <c r="J142" s="98"/>
      <c r="K142" s="98"/>
      <c r="L142" s="98"/>
      <c r="M142" s="98"/>
      <c r="N142" s="98"/>
      <c r="O142" s="98"/>
      <c r="P142" s="98"/>
      <c r="Q142" s="98"/>
      <c r="R142" s="98"/>
      <c r="S142" s="98"/>
      <c r="T142" s="98"/>
      <c r="U142" s="98"/>
      <c r="V142" s="98"/>
      <c r="W142" s="98"/>
      <c r="X142" s="98"/>
      <c r="Y142" s="98"/>
      <c r="Z142" s="98"/>
      <c r="AA142" s="98"/>
      <c r="AB142" s="98"/>
    </row>
    <row r="143" spans="1:28" s="99" customFormat="1" ht="17.25" customHeight="1" x14ac:dyDescent="0.25">
      <c r="A143" s="55" t="s">
        <v>142</v>
      </c>
      <c r="B143" s="56" t="s">
        <v>143</v>
      </c>
      <c r="C143" s="57">
        <v>85610</v>
      </c>
      <c r="D143" s="100">
        <v>110.4</v>
      </c>
      <c r="E143" s="101"/>
      <c r="F143" s="100"/>
      <c r="G143" s="100">
        <v>47.84</v>
      </c>
      <c r="H143" s="100">
        <v>4.29</v>
      </c>
      <c r="I143" s="100">
        <v>4.29</v>
      </c>
      <c r="J143" s="100">
        <v>4.29</v>
      </c>
      <c r="K143" s="100">
        <v>4.29</v>
      </c>
      <c r="L143" s="100">
        <v>4.29</v>
      </c>
      <c r="M143" s="100">
        <v>4.29</v>
      </c>
      <c r="N143" s="100">
        <v>4.29</v>
      </c>
      <c r="O143" s="100">
        <v>4.29</v>
      </c>
      <c r="P143" s="100">
        <v>4.29</v>
      </c>
      <c r="Q143" s="100">
        <v>4.29</v>
      </c>
      <c r="R143" s="100">
        <v>110.4</v>
      </c>
      <c r="S143" s="100">
        <v>161.91999999999999</v>
      </c>
      <c r="T143" s="100">
        <v>160.87119999999999</v>
      </c>
      <c r="U143" s="100">
        <v>160.87119999999999</v>
      </c>
      <c r="V143" s="100">
        <v>160.87119999999999</v>
      </c>
      <c r="W143" s="100">
        <v>159.2704</v>
      </c>
      <c r="X143" s="100">
        <v>152.8304</v>
      </c>
      <c r="Y143" s="100">
        <v>58.990400000000001</v>
      </c>
      <c r="Z143" s="100">
        <v>137.26400000000001</v>
      </c>
      <c r="AA143" s="100">
        <v>137.26400000000001</v>
      </c>
      <c r="AB143" s="100">
        <v>137.26400000000001</v>
      </c>
    </row>
    <row r="144" spans="1:28" s="99" customFormat="1" ht="17.25" customHeight="1" x14ac:dyDescent="0.25">
      <c r="A144" s="55"/>
      <c r="B144" s="56" t="s">
        <v>98</v>
      </c>
      <c r="C144" s="57">
        <v>36415</v>
      </c>
      <c r="D144" s="100">
        <v>16.8</v>
      </c>
      <c r="E144" s="101"/>
      <c r="F144" s="100"/>
      <c r="G144" s="100">
        <v>7.28</v>
      </c>
      <c r="H144" s="100">
        <v>8.83</v>
      </c>
      <c r="I144" s="100">
        <v>8.83</v>
      </c>
      <c r="J144" s="100">
        <v>8.83</v>
      </c>
      <c r="K144" s="100">
        <v>8.83</v>
      </c>
      <c r="L144" s="100">
        <v>0</v>
      </c>
      <c r="M144" s="100">
        <v>0</v>
      </c>
      <c r="N144" s="100">
        <v>0</v>
      </c>
      <c r="O144" s="100">
        <v>0</v>
      </c>
      <c r="P144" s="100">
        <v>0</v>
      </c>
      <c r="Q144" s="100">
        <v>0</v>
      </c>
      <c r="R144" s="100">
        <v>16.8</v>
      </c>
      <c r="S144" s="100">
        <v>24.64</v>
      </c>
      <c r="T144" s="100">
        <v>24.480399999999999</v>
      </c>
      <c r="U144" s="100">
        <v>24.480399999999999</v>
      </c>
      <c r="V144" s="100">
        <v>24.480399999999999</v>
      </c>
      <c r="W144" s="100">
        <v>24.236800000000002</v>
      </c>
      <c r="X144" s="100">
        <v>23.256799999999998</v>
      </c>
      <c r="Y144" s="100">
        <v>8.9768000000000008</v>
      </c>
      <c r="Z144" s="100">
        <v>20.887999999999998</v>
      </c>
      <c r="AA144" s="100">
        <v>20.887999999999998</v>
      </c>
      <c r="AB144" s="100">
        <v>20.887999999999998</v>
      </c>
    </row>
    <row r="145" spans="1:28" s="99" customFormat="1" ht="17.25" customHeight="1" x14ac:dyDescent="0.25">
      <c r="A145" s="55"/>
      <c r="B145" s="56" t="s">
        <v>27</v>
      </c>
      <c r="C145" s="57"/>
      <c r="D145" s="100">
        <v>127.2</v>
      </c>
      <c r="E145" s="101">
        <v>4.29</v>
      </c>
      <c r="F145" s="100">
        <v>186.56</v>
      </c>
      <c r="G145" s="100">
        <v>55.120000000000005</v>
      </c>
      <c r="H145" s="100">
        <v>13.120000000000001</v>
      </c>
      <c r="I145" s="100">
        <v>13.120000000000001</v>
      </c>
      <c r="J145" s="100">
        <v>13.120000000000001</v>
      </c>
      <c r="K145" s="100">
        <v>13.120000000000001</v>
      </c>
      <c r="L145" s="100">
        <v>4.29</v>
      </c>
      <c r="M145" s="100">
        <v>4.29</v>
      </c>
      <c r="N145" s="100">
        <v>4.29</v>
      </c>
      <c r="O145" s="100">
        <v>4.29</v>
      </c>
      <c r="P145" s="100">
        <v>4.29</v>
      </c>
      <c r="Q145" s="100">
        <v>4.29</v>
      </c>
      <c r="R145" s="100">
        <v>127.2</v>
      </c>
      <c r="S145" s="100">
        <v>186.56</v>
      </c>
      <c r="T145" s="100">
        <v>185.35159999999999</v>
      </c>
      <c r="U145" s="100">
        <v>185.35159999999999</v>
      </c>
      <c r="V145" s="100">
        <v>185.35159999999999</v>
      </c>
      <c r="W145" s="100">
        <v>183.50720000000001</v>
      </c>
      <c r="X145" s="100">
        <v>176.0872</v>
      </c>
      <c r="Y145" s="100">
        <v>67.967200000000005</v>
      </c>
      <c r="Z145" s="100">
        <v>158.15200000000002</v>
      </c>
      <c r="AA145" s="100">
        <v>158.15200000000002</v>
      </c>
      <c r="AB145" s="100">
        <v>158.15200000000002</v>
      </c>
    </row>
    <row r="146" spans="1:28" s="99" customFormat="1" ht="17.25" customHeight="1" x14ac:dyDescent="0.25">
      <c r="A146" s="91"/>
      <c r="B146" s="92"/>
      <c r="C146" s="93"/>
      <c r="D146" s="98"/>
      <c r="E146" s="98"/>
      <c r="F146" s="98"/>
      <c r="G146" s="98"/>
      <c r="H146" s="98"/>
      <c r="I146" s="98"/>
      <c r="J146" s="98"/>
      <c r="K146" s="98"/>
      <c r="L146" s="98"/>
      <c r="M146" s="98"/>
      <c r="N146" s="98"/>
      <c r="O146" s="98"/>
      <c r="P146" s="98"/>
      <c r="Q146" s="98"/>
      <c r="R146" s="98"/>
      <c r="S146" s="98"/>
      <c r="T146" s="98"/>
      <c r="U146" s="98"/>
      <c r="V146" s="98"/>
      <c r="W146" s="98"/>
      <c r="X146" s="98"/>
      <c r="Y146" s="98"/>
      <c r="Z146" s="98"/>
      <c r="AA146" s="98"/>
      <c r="AB146" s="98"/>
    </row>
    <row r="147" spans="1:28" s="99" customFormat="1" ht="17.25" customHeight="1" x14ac:dyDescent="0.25">
      <c r="A147" s="55" t="s">
        <v>144</v>
      </c>
      <c r="B147" s="56" t="s">
        <v>145</v>
      </c>
      <c r="C147" s="57">
        <v>85730</v>
      </c>
      <c r="D147" s="100">
        <v>244.8</v>
      </c>
      <c r="E147" s="101"/>
      <c r="F147" s="100"/>
      <c r="G147" s="100">
        <v>106.08</v>
      </c>
      <c r="H147" s="100">
        <v>6.01</v>
      </c>
      <c r="I147" s="100">
        <v>6.01</v>
      </c>
      <c r="J147" s="100">
        <v>6.01</v>
      </c>
      <c r="K147" s="100">
        <v>6.01</v>
      </c>
      <c r="L147" s="100">
        <v>6.01</v>
      </c>
      <c r="M147" s="100">
        <v>6.01</v>
      </c>
      <c r="N147" s="100">
        <v>6.01</v>
      </c>
      <c r="O147" s="100">
        <v>6.01</v>
      </c>
      <c r="P147" s="100">
        <v>6.01</v>
      </c>
      <c r="Q147" s="100">
        <v>6.01</v>
      </c>
      <c r="R147" s="100">
        <v>244.8</v>
      </c>
      <c r="S147" s="100">
        <v>359.04</v>
      </c>
      <c r="T147" s="100">
        <v>356.71440000000001</v>
      </c>
      <c r="U147" s="100">
        <v>356.71440000000001</v>
      </c>
      <c r="V147" s="100">
        <v>356.71440000000001</v>
      </c>
      <c r="W147" s="100">
        <v>353.16480000000001</v>
      </c>
      <c r="X147" s="100">
        <v>338.88479999999998</v>
      </c>
      <c r="Y147" s="100">
        <v>130.8048</v>
      </c>
      <c r="Z147" s="100">
        <v>304.36799999999999</v>
      </c>
      <c r="AA147" s="100">
        <v>304.36799999999999</v>
      </c>
      <c r="AB147" s="100">
        <v>304.36799999999999</v>
      </c>
    </row>
    <row r="148" spans="1:28" s="99" customFormat="1" ht="17.25" customHeight="1" x14ac:dyDescent="0.25">
      <c r="A148" s="55" t="s">
        <v>1</v>
      </c>
      <c r="B148" s="56" t="s">
        <v>143</v>
      </c>
      <c r="C148" s="57">
        <v>85610</v>
      </c>
      <c r="D148" s="100">
        <v>110.4</v>
      </c>
      <c r="E148" s="101"/>
      <c r="F148" s="100"/>
      <c r="G148" s="100">
        <v>47.84</v>
      </c>
      <c r="H148" s="100">
        <v>4.29</v>
      </c>
      <c r="I148" s="100">
        <v>4.29</v>
      </c>
      <c r="J148" s="100">
        <v>4.29</v>
      </c>
      <c r="K148" s="100">
        <v>4.29</v>
      </c>
      <c r="L148" s="100">
        <v>4.29</v>
      </c>
      <c r="M148" s="100">
        <v>4.29</v>
      </c>
      <c r="N148" s="100">
        <v>4.29</v>
      </c>
      <c r="O148" s="100">
        <v>4.29</v>
      </c>
      <c r="P148" s="100">
        <v>4.29</v>
      </c>
      <c r="Q148" s="100">
        <v>4.29</v>
      </c>
      <c r="R148" s="100">
        <v>110.4</v>
      </c>
      <c r="S148" s="100">
        <v>161.91999999999999</v>
      </c>
      <c r="T148" s="100">
        <v>160.87119999999999</v>
      </c>
      <c r="U148" s="100">
        <v>160.87119999999999</v>
      </c>
      <c r="V148" s="100">
        <v>160.87119999999999</v>
      </c>
      <c r="W148" s="100">
        <v>159.2704</v>
      </c>
      <c r="X148" s="100">
        <v>152.8304</v>
      </c>
      <c r="Y148" s="100">
        <v>58.990400000000001</v>
      </c>
      <c r="Z148" s="100">
        <v>137.26400000000001</v>
      </c>
      <c r="AA148" s="100">
        <v>137.26400000000001</v>
      </c>
      <c r="AB148" s="100">
        <v>137.26400000000001</v>
      </c>
    </row>
    <row r="149" spans="1:28" s="99" customFormat="1" ht="17.25" customHeight="1" x14ac:dyDescent="0.25">
      <c r="A149" s="55"/>
      <c r="B149" s="56" t="s">
        <v>98</v>
      </c>
      <c r="C149" s="57">
        <v>36415</v>
      </c>
      <c r="D149" s="100">
        <v>16.8</v>
      </c>
      <c r="E149" s="101"/>
      <c r="F149" s="100"/>
      <c r="G149" s="100">
        <v>7.28</v>
      </c>
      <c r="H149" s="100">
        <v>8.83</v>
      </c>
      <c r="I149" s="100">
        <v>8.83</v>
      </c>
      <c r="J149" s="100">
        <v>8.83</v>
      </c>
      <c r="K149" s="100">
        <v>8.83</v>
      </c>
      <c r="L149" s="100">
        <v>0</v>
      </c>
      <c r="M149" s="100">
        <v>0</v>
      </c>
      <c r="N149" s="100">
        <v>0</v>
      </c>
      <c r="O149" s="100">
        <v>0</v>
      </c>
      <c r="P149" s="100">
        <v>0</v>
      </c>
      <c r="Q149" s="100">
        <v>0</v>
      </c>
      <c r="R149" s="100">
        <v>16.8</v>
      </c>
      <c r="S149" s="100">
        <v>24.64</v>
      </c>
      <c r="T149" s="100">
        <v>24.480399999999999</v>
      </c>
      <c r="U149" s="100">
        <v>24.480399999999999</v>
      </c>
      <c r="V149" s="100">
        <v>24.480399999999999</v>
      </c>
      <c r="W149" s="100">
        <v>24.236800000000002</v>
      </c>
      <c r="X149" s="100">
        <v>23.256799999999998</v>
      </c>
      <c r="Y149" s="100">
        <v>8.9768000000000008</v>
      </c>
      <c r="Z149" s="100">
        <v>20.887999999999998</v>
      </c>
      <c r="AA149" s="100">
        <v>20.887999999999998</v>
      </c>
      <c r="AB149" s="100">
        <v>20.887999999999998</v>
      </c>
    </row>
    <row r="150" spans="1:28" s="99" customFormat="1" ht="17.25" customHeight="1" x14ac:dyDescent="0.25">
      <c r="A150" s="55"/>
      <c r="B150" s="56" t="s">
        <v>27</v>
      </c>
      <c r="C150" s="57"/>
      <c r="D150" s="100">
        <v>372.00000000000006</v>
      </c>
      <c r="E150" s="101">
        <v>10.3</v>
      </c>
      <c r="F150" s="100">
        <v>545.6</v>
      </c>
      <c r="G150" s="100">
        <v>161.20000000000002</v>
      </c>
      <c r="H150" s="100">
        <v>19.130000000000003</v>
      </c>
      <c r="I150" s="100">
        <v>19.130000000000003</v>
      </c>
      <c r="J150" s="100">
        <v>19.130000000000003</v>
      </c>
      <c r="K150" s="100">
        <v>19.130000000000003</v>
      </c>
      <c r="L150" s="100">
        <v>10.3</v>
      </c>
      <c r="M150" s="100">
        <v>10.3</v>
      </c>
      <c r="N150" s="100">
        <v>10.3</v>
      </c>
      <c r="O150" s="100">
        <v>10.3</v>
      </c>
      <c r="P150" s="100">
        <v>10.3</v>
      </c>
      <c r="Q150" s="100">
        <v>10.3</v>
      </c>
      <c r="R150" s="100">
        <v>372.00000000000006</v>
      </c>
      <c r="S150" s="100">
        <v>545.6</v>
      </c>
      <c r="T150" s="100">
        <v>542.06600000000003</v>
      </c>
      <c r="U150" s="100">
        <v>542.06600000000003</v>
      </c>
      <c r="V150" s="100">
        <v>542.06600000000003</v>
      </c>
      <c r="W150" s="100">
        <v>536.67200000000003</v>
      </c>
      <c r="X150" s="100">
        <v>514.97199999999998</v>
      </c>
      <c r="Y150" s="100">
        <v>198.77199999999999</v>
      </c>
      <c r="Z150" s="100">
        <v>462.52</v>
      </c>
      <c r="AA150" s="100">
        <v>462.52</v>
      </c>
      <c r="AB150" s="100">
        <v>462.52</v>
      </c>
    </row>
    <row r="151" spans="1:28" s="99" customFormat="1" ht="17.25" customHeight="1" x14ac:dyDescent="0.25">
      <c r="A151" s="91"/>
      <c r="B151" s="92"/>
      <c r="C151" s="93"/>
      <c r="D151" s="98"/>
      <c r="E151" s="98"/>
      <c r="F151" s="98"/>
      <c r="G151" s="98"/>
      <c r="H151" s="98"/>
      <c r="I151" s="98"/>
      <c r="J151" s="98"/>
      <c r="K151" s="98"/>
      <c r="L151" s="98"/>
      <c r="M151" s="98"/>
      <c r="N151" s="98"/>
      <c r="O151" s="98"/>
      <c r="P151" s="98"/>
      <c r="Q151" s="98"/>
      <c r="R151" s="98"/>
      <c r="S151" s="98"/>
      <c r="T151" s="98"/>
      <c r="U151" s="98"/>
      <c r="V151" s="98"/>
      <c r="W151" s="98"/>
      <c r="X151" s="98"/>
      <c r="Y151" s="98"/>
      <c r="Z151" s="98"/>
      <c r="AA151" s="98"/>
      <c r="AB151" s="98"/>
    </row>
    <row r="152" spans="1:28" s="99" customFormat="1" ht="17.25" customHeight="1" x14ac:dyDescent="0.25">
      <c r="A152" s="55" t="s">
        <v>146</v>
      </c>
      <c r="B152" s="56" t="s">
        <v>147</v>
      </c>
      <c r="C152" s="57">
        <v>84153</v>
      </c>
      <c r="D152" s="100">
        <v>175.2</v>
      </c>
      <c r="E152" s="101"/>
      <c r="F152" s="100"/>
      <c r="G152" s="100">
        <v>151.84</v>
      </c>
      <c r="H152" s="100">
        <v>37.700000000000003</v>
      </c>
      <c r="I152" s="100">
        <v>37.700000000000003</v>
      </c>
      <c r="J152" s="100">
        <v>37.700000000000003</v>
      </c>
      <c r="K152" s="100">
        <v>37.700000000000003</v>
      </c>
      <c r="L152" s="100">
        <v>37.700000000000003</v>
      </c>
      <c r="M152" s="100">
        <v>37.700000000000003</v>
      </c>
      <c r="N152" s="100">
        <v>37.700000000000003</v>
      </c>
      <c r="O152" s="100">
        <v>37.700000000000003</v>
      </c>
      <c r="P152" s="100">
        <v>37.700000000000003</v>
      </c>
      <c r="Q152" s="100">
        <v>37.700000000000003</v>
      </c>
      <c r="R152" s="100">
        <v>350.4</v>
      </c>
      <c r="S152" s="100">
        <v>256.95999999999998</v>
      </c>
      <c r="T152" s="100">
        <v>255.29559999999998</v>
      </c>
      <c r="U152" s="100">
        <v>255.29559999999998</v>
      </c>
      <c r="V152" s="100">
        <v>255.29559999999998</v>
      </c>
      <c r="W152" s="100">
        <v>252.7552</v>
      </c>
      <c r="X152" s="100">
        <v>242.5352</v>
      </c>
      <c r="Y152" s="100">
        <v>93.615200000000002</v>
      </c>
      <c r="Z152" s="100">
        <v>217.83199999999999</v>
      </c>
      <c r="AA152" s="100">
        <v>217.83199999999999</v>
      </c>
      <c r="AB152" s="100">
        <v>217.83199999999999</v>
      </c>
    </row>
    <row r="153" spans="1:28" s="99" customFormat="1" ht="17.25" customHeight="1" x14ac:dyDescent="0.25">
      <c r="A153" s="55"/>
      <c r="B153" s="56" t="s">
        <v>98</v>
      </c>
      <c r="C153" s="57">
        <v>36415</v>
      </c>
      <c r="D153" s="100">
        <v>16.8</v>
      </c>
      <c r="E153" s="101"/>
      <c r="F153" s="100"/>
      <c r="G153" s="100">
        <v>7.28</v>
      </c>
      <c r="H153" s="100">
        <v>8.83</v>
      </c>
      <c r="I153" s="100">
        <v>8.83</v>
      </c>
      <c r="J153" s="100">
        <v>8.83</v>
      </c>
      <c r="K153" s="100">
        <v>8.83</v>
      </c>
      <c r="L153" s="100">
        <v>0</v>
      </c>
      <c r="M153" s="100">
        <v>0</v>
      </c>
      <c r="N153" s="100">
        <v>0</v>
      </c>
      <c r="O153" s="100">
        <v>0</v>
      </c>
      <c r="P153" s="100">
        <v>0</v>
      </c>
      <c r="Q153" s="100">
        <v>0</v>
      </c>
      <c r="R153" s="100">
        <v>16.8</v>
      </c>
      <c r="S153" s="100">
        <v>24.64</v>
      </c>
      <c r="T153" s="100">
        <v>24.480399999999999</v>
      </c>
      <c r="U153" s="100">
        <v>24.480399999999999</v>
      </c>
      <c r="V153" s="100">
        <v>24.480399999999999</v>
      </c>
      <c r="W153" s="100">
        <v>24.236800000000002</v>
      </c>
      <c r="X153" s="100">
        <v>23.256799999999998</v>
      </c>
      <c r="Y153" s="100">
        <v>8.9768000000000008</v>
      </c>
      <c r="Z153" s="100">
        <v>20.887999999999998</v>
      </c>
      <c r="AA153" s="100">
        <v>20.887999999999998</v>
      </c>
      <c r="AB153" s="100">
        <v>20.887999999999998</v>
      </c>
    </row>
    <row r="154" spans="1:28" s="99" customFormat="1" ht="17.25" customHeight="1" x14ac:dyDescent="0.25">
      <c r="A154" s="55"/>
      <c r="B154" s="56" t="s">
        <v>27</v>
      </c>
      <c r="C154" s="57"/>
      <c r="D154" s="100">
        <v>192</v>
      </c>
      <c r="E154" s="101">
        <v>37.700000000000003</v>
      </c>
      <c r="F154" s="100">
        <v>367.2</v>
      </c>
      <c r="G154" s="100">
        <v>159.12</v>
      </c>
      <c r="H154" s="100">
        <v>46.53</v>
      </c>
      <c r="I154" s="100">
        <v>46.53</v>
      </c>
      <c r="J154" s="100">
        <v>46.53</v>
      </c>
      <c r="K154" s="100">
        <v>46.53</v>
      </c>
      <c r="L154" s="100">
        <v>37.700000000000003</v>
      </c>
      <c r="M154" s="100">
        <v>37.700000000000003</v>
      </c>
      <c r="N154" s="100">
        <v>37.700000000000003</v>
      </c>
      <c r="O154" s="100">
        <v>37.700000000000003</v>
      </c>
      <c r="P154" s="100">
        <v>37.700000000000003</v>
      </c>
      <c r="Q154" s="100">
        <v>37.700000000000003</v>
      </c>
      <c r="R154" s="100">
        <v>367.2</v>
      </c>
      <c r="S154" s="100">
        <v>281.59999999999997</v>
      </c>
      <c r="T154" s="100">
        <v>279.77599999999995</v>
      </c>
      <c r="U154" s="100">
        <v>279.77599999999995</v>
      </c>
      <c r="V154" s="100">
        <v>279.77599999999995</v>
      </c>
      <c r="W154" s="100">
        <v>276.99200000000002</v>
      </c>
      <c r="X154" s="100">
        <v>265.79200000000003</v>
      </c>
      <c r="Y154" s="100">
        <v>102.592</v>
      </c>
      <c r="Z154" s="100">
        <v>238.72</v>
      </c>
      <c r="AA154" s="100">
        <v>238.72</v>
      </c>
      <c r="AB154" s="100">
        <v>238.72</v>
      </c>
    </row>
    <row r="155" spans="1:28" s="99" customFormat="1" ht="17.25" customHeight="1" x14ac:dyDescent="0.25">
      <c r="A155" s="91"/>
      <c r="B155" s="92"/>
      <c r="C155" s="93"/>
      <c r="D155" s="98"/>
      <c r="E155" s="98"/>
      <c r="F155" s="98"/>
      <c r="G155" s="98"/>
      <c r="H155" s="98"/>
      <c r="I155" s="98"/>
      <c r="J155" s="98"/>
      <c r="K155" s="98"/>
      <c r="L155" s="98"/>
      <c r="M155" s="98"/>
      <c r="N155" s="98"/>
      <c r="O155" s="98"/>
      <c r="P155" s="98"/>
      <c r="Q155" s="98"/>
      <c r="R155" s="98"/>
      <c r="S155" s="98"/>
      <c r="T155" s="98"/>
      <c r="U155" s="98"/>
      <c r="V155" s="98"/>
      <c r="W155" s="98"/>
      <c r="X155" s="98"/>
      <c r="Y155" s="98"/>
      <c r="Z155" s="98"/>
      <c r="AA155" s="98"/>
      <c r="AB155" s="98"/>
    </row>
    <row r="156" spans="1:28" s="99" customFormat="1" ht="17.25" customHeight="1" x14ac:dyDescent="0.25">
      <c r="A156" s="55" t="s">
        <v>148</v>
      </c>
      <c r="B156" s="56" t="s">
        <v>147</v>
      </c>
      <c r="C156" s="57">
        <v>84153</v>
      </c>
      <c r="D156" s="100">
        <v>175.2</v>
      </c>
      <c r="E156" s="101"/>
      <c r="F156" s="100"/>
      <c r="G156" s="100">
        <v>151.84</v>
      </c>
      <c r="H156" s="100">
        <v>37.700000000000003</v>
      </c>
      <c r="I156" s="100">
        <v>37.700000000000003</v>
      </c>
      <c r="J156" s="100">
        <v>37.700000000000003</v>
      </c>
      <c r="K156" s="100">
        <v>37.700000000000003</v>
      </c>
      <c r="L156" s="100">
        <v>37.700000000000003</v>
      </c>
      <c r="M156" s="100">
        <v>37.700000000000003</v>
      </c>
      <c r="N156" s="100">
        <v>37.700000000000003</v>
      </c>
      <c r="O156" s="100">
        <v>37.700000000000003</v>
      </c>
      <c r="P156" s="100">
        <v>37.700000000000003</v>
      </c>
      <c r="Q156" s="100">
        <v>37.700000000000003</v>
      </c>
      <c r="R156" s="100">
        <v>350.4</v>
      </c>
      <c r="S156" s="100">
        <v>256.95999999999998</v>
      </c>
      <c r="T156" s="100">
        <v>255.29559999999998</v>
      </c>
      <c r="U156" s="100">
        <v>255.29559999999998</v>
      </c>
      <c r="V156" s="100">
        <v>255.29559999999998</v>
      </c>
      <c r="W156" s="100">
        <v>252.7552</v>
      </c>
      <c r="X156" s="100">
        <v>242.5352</v>
      </c>
      <c r="Y156" s="100">
        <v>93.615200000000002</v>
      </c>
      <c r="Z156" s="100">
        <v>217.83199999999999</v>
      </c>
      <c r="AA156" s="100">
        <v>217.83199999999999</v>
      </c>
      <c r="AB156" s="100">
        <v>217.83199999999999</v>
      </c>
    </row>
    <row r="157" spans="1:28" s="99" customFormat="1" ht="17.25" customHeight="1" x14ac:dyDescent="0.25">
      <c r="A157" s="55"/>
      <c r="B157" s="56" t="s">
        <v>98</v>
      </c>
      <c r="C157" s="57">
        <v>36415</v>
      </c>
      <c r="D157" s="100">
        <v>16.8</v>
      </c>
      <c r="E157" s="101"/>
      <c r="F157" s="100"/>
      <c r="G157" s="100">
        <v>7.28</v>
      </c>
      <c r="H157" s="100">
        <v>8.83</v>
      </c>
      <c r="I157" s="100">
        <v>8.83</v>
      </c>
      <c r="J157" s="100">
        <v>8.83</v>
      </c>
      <c r="K157" s="100">
        <v>8.83</v>
      </c>
      <c r="L157" s="100">
        <v>0</v>
      </c>
      <c r="M157" s="100">
        <v>0</v>
      </c>
      <c r="N157" s="100">
        <v>0</v>
      </c>
      <c r="O157" s="100">
        <v>0</v>
      </c>
      <c r="P157" s="100">
        <v>0</v>
      </c>
      <c r="Q157" s="100">
        <v>0</v>
      </c>
      <c r="R157" s="100">
        <v>16.8</v>
      </c>
      <c r="S157" s="100">
        <v>24.64</v>
      </c>
      <c r="T157" s="100">
        <v>24.480399999999999</v>
      </c>
      <c r="U157" s="100">
        <v>24.480399999999999</v>
      </c>
      <c r="V157" s="100">
        <v>24.480399999999999</v>
      </c>
      <c r="W157" s="100">
        <v>24.236800000000002</v>
      </c>
      <c r="X157" s="100">
        <v>23.256799999999998</v>
      </c>
      <c r="Y157" s="100">
        <v>8.9768000000000008</v>
      </c>
      <c r="Z157" s="100">
        <v>20.887999999999998</v>
      </c>
      <c r="AA157" s="100">
        <v>20.887999999999998</v>
      </c>
      <c r="AB157" s="100">
        <v>20.887999999999998</v>
      </c>
    </row>
    <row r="158" spans="1:28" s="99" customFormat="1" ht="17.25" customHeight="1" x14ac:dyDescent="0.25">
      <c r="A158" s="55"/>
      <c r="B158" s="56" t="s">
        <v>27</v>
      </c>
      <c r="C158" s="57"/>
      <c r="D158" s="100">
        <v>192</v>
      </c>
      <c r="E158" s="101">
        <v>37.700000000000003</v>
      </c>
      <c r="F158" s="100">
        <v>367.2</v>
      </c>
      <c r="G158" s="100">
        <v>159.12</v>
      </c>
      <c r="H158" s="100">
        <v>46.53</v>
      </c>
      <c r="I158" s="100">
        <v>46.53</v>
      </c>
      <c r="J158" s="100">
        <v>46.53</v>
      </c>
      <c r="K158" s="100">
        <v>46.53</v>
      </c>
      <c r="L158" s="100">
        <v>37.700000000000003</v>
      </c>
      <c r="M158" s="100">
        <v>37.700000000000003</v>
      </c>
      <c r="N158" s="100">
        <v>37.700000000000003</v>
      </c>
      <c r="O158" s="100">
        <v>37.700000000000003</v>
      </c>
      <c r="P158" s="100">
        <v>37.700000000000003</v>
      </c>
      <c r="Q158" s="100">
        <v>37.700000000000003</v>
      </c>
      <c r="R158" s="100">
        <v>367.2</v>
      </c>
      <c r="S158" s="100">
        <v>281.59999999999997</v>
      </c>
      <c r="T158" s="100">
        <v>279.77599999999995</v>
      </c>
      <c r="U158" s="100">
        <v>279.77599999999995</v>
      </c>
      <c r="V158" s="100">
        <v>279.77599999999995</v>
      </c>
      <c r="W158" s="100">
        <v>276.99200000000002</v>
      </c>
      <c r="X158" s="100">
        <v>265.79200000000003</v>
      </c>
      <c r="Y158" s="100">
        <v>102.592</v>
      </c>
      <c r="Z158" s="100">
        <v>238.72</v>
      </c>
      <c r="AA158" s="100">
        <v>238.72</v>
      </c>
      <c r="AB158" s="100">
        <v>238.72</v>
      </c>
    </row>
    <row r="159" spans="1:28" s="99" customFormat="1" ht="17.25" customHeight="1" x14ac:dyDescent="0.25">
      <c r="A159" s="91"/>
      <c r="B159" s="92"/>
      <c r="C159" s="93"/>
      <c r="D159" s="98"/>
      <c r="E159" s="98"/>
      <c r="F159" s="98"/>
      <c r="G159" s="98"/>
      <c r="H159" s="98"/>
      <c r="I159" s="98"/>
      <c r="J159" s="98"/>
      <c r="K159" s="98"/>
      <c r="L159" s="98"/>
      <c r="M159" s="98"/>
      <c r="N159" s="98"/>
      <c r="O159" s="98"/>
      <c r="P159" s="98"/>
      <c r="Q159" s="98"/>
      <c r="R159" s="98"/>
      <c r="S159" s="98"/>
      <c r="T159" s="98"/>
      <c r="U159" s="98"/>
      <c r="V159" s="98"/>
      <c r="W159" s="98"/>
      <c r="X159" s="98"/>
      <c r="Y159" s="98"/>
      <c r="Z159" s="98"/>
      <c r="AA159" s="98"/>
      <c r="AB159" s="98"/>
    </row>
    <row r="160" spans="1:28" s="99" customFormat="1" ht="17.25" customHeight="1" x14ac:dyDescent="0.25">
      <c r="A160" s="55" t="s">
        <v>149</v>
      </c>
      <c r="B160" s="56" t="s">
        <v>150</v>
      </c>
      <c r="C160" s="57">
        <v>84154</v>
      </c>
      <c r="D160" s="100">
        <v>151.19999999999999</v>
      </c>
      <c r="E160" s="101"/>
      <c r="F160" s="100"/>
      <c r="G160" s="100">
        <v>65.52</v>
      </c>
      <c r="H160" s="100">
        <v>18.39</v>
      </c>
      <c r="I160" s="100">
        <v>18.39</v>
      </c>
      <c r="J160" s="100">
        <v>18.39</v>
      </c>
      <c r="K160" s="100">
        <v>18.39</v>
      </c>
      <c r="L160" s="100">
        <v>18.39</v>
      </c>
      <c r="M160" s="100">
        <v>18.39</v>
      </c>
      <c r="N160" s="100">
        <v>18.39</v>
      </c>
      <c r="O160" s="100">
        <v>18.39</v>
      </c>
      <c r="P160" s="100">
        <v>18.39</v>
      </c>
      <c r="Q160" s="100">
        <v>18.39</v>
      </c>
      <c r="R160" s="100">
        <v>151.19999999999999</v>
      </c>
      <c r="S160" s="100">
        <v>221.76</v>
      </c>
      <c r="T160" s="100">
        <v>220.3236</v>
      </c>
      <c r="U160" s="100">
        <v>220.3236</v>
      </c>
      <c r="V160" s="100">
        <v>220.3236</v>
      </c>
      <c r="W160" s="100">
        <v>218.13120000000001</v>
      </c>
      <c r="X160" s="100">
        <v>209.31120000000001</v>
      </c>
      <c r="Y160" s="100">
        <v>80.791200000000003</v>
      </c>
      <c r="Z160" s="100">
        <v>187.99199999999999</v>
      </c>
      <c r="AA160" s="100">
        <v>187.99199999999999</v>
      </c>
      <c r="AB160" s="100">
        <v>187.99199999999999</v>
      </c>
    </row>
    <row r="161" spans="1:28" s="99" customFormat="1" ht="17.25" customHeight="1" x14ac:dyDescent="0.25">
      <c r="A161" s="55" t="s">
        <v>1</v>
      </c>
      <c r="B161" s="56" t="s">
        <v>147</v>
      </c>
      <c r="C161" s="57">
        <v>84153</v>
      </c>
      <c r="D161" s="100">
        <v>175.2</v>
      </c>
      <c r="E161" s="101"/>
      <c r="F161" s="100"/>
      <c r="G161" s="100">
        <v>151.84</v>
      </c>
      <c r="H161" s="100">
        <v>37.700000000000003</v>
      </c>
      <c r="I161" s="100">
        <v>37.700000000000003</v>
      </c>
      <c r="J161" s="100">
        <v>37.700000000000003</v>
      </c>
      <c r="K161" s="100">
        <v>37.700000000000003</v>
      </c>
      <c r="L161" s="100">
        <v>37.700000000000003</v>
      </c>
      <c r="M161" s="100">
        <v>37.700000000000003</v>
      </c>
      <c r="N161" s="100">
        <v>37.700000000000003</v>
      </c>
      <c r="O161" s="100">
        <v>37.700000000000003</v>
      </c>
      <c r="P161" s="100">
        <v>37.700000000000003</v>
      </c>
      <c r="Q161" s="100">
        <v>37.700000000000003</v>
      </c>
      <c r="R161" s="100">
        <v>350.4</v>
      </c>
      <c r="S161" s="100">
        <v>256.95999999999998</v>
      </c>
      <c r="T161" s="100">
        <v>255.29559999999998</v>
      </c>
      <c r="U161" s="100">
        <v>255.29559999999998</v>
      </c>
      <c r="V161" s="100">
        <v>255.29559999999998</v>
      </c>
      <c r="W161" s="100">
        <v>252.7552</v>
      </c>
      <c r="X161" s="100">
        <v>242.5352</v>
      </c>
      <c r="Y161" s="100">
        <v>93.615200000000002</v>
      </c>
      <c r="Z161" s="100">
        <v>217.83199999999999</v>
      </c>
      <c r="AA161" s="100">
        <v>217.83199999999999</v>
      </c>
      <c r="AB161" s="100">
        <v>217.83199999999999</v>
      </c>
    </row>
    <row r="162" spans="1:28" s="99" customFormat="1" ht="17.25" customHeight="1" x14ac:dyDescent="0.25">
      <c r="A162" s="55"/>
      <c r="B162" s="56" t="s">
        <v>98</v>
      </c>
      <c r="C162" s="57">
        <v>36415</v>
      </c>
      <c r="D162" s="100">
        <v>16.8</v>
      </c>
      <c r="E162" s="101"/>
      <c r="F162" s="100"/>
      <c r="G162" s="100">
        <v>7.28</v>
      </c>
      <c r="H162" s="100">
        <v>8.83</v>
      </c>
      <c r="I162" s="100">
        <v>8.83</v>
      </c>
      <c r="J162" s="100">
        <v>8.83</v>
      </c>
      <c r="K162" s="100">
        <v>8.83</v>
      </c>
      <c r="L162" s="100">
        <v>0</v>
      </c>
      <c r="M162" s="100">
        <v>0</v>
      </c>
      <c r="N162" s="100">
        <v>0</v>
      </c>
      <c r="O162" s="100">
        <v>0</v>
      </c>
      <c r="P162" s="100">
        <v>0</v>
      </c>
      <c r="Q162" s="100">
        <v>0</v>
      </c>
      <c r="R162" s="100">
        <v>16.8</v>
      </c>
      <c r="S162" s="100">
        <v>24.64</v>
      </c>
      <c r="T162" s="100">
        <v>24.480399999999999</v>
      </c>
      <c r="U162" s="100">
        <v>24.480399999999999</v>
      </c>
      <c r="V162" s="100">
        <v>24.480399999999999</v>
      </c>
      <c r="W162" s="100">
        <v>24.236800000000002</v>
      </c>
      <c r="X162" s="100">
        <v>23.256799999999998</v>
      </c>
      <c r="Y162" s="100">
        <v>8.9768000000000008</v>
      </c>
      <c r="Z162" s="100">
        <v>20.887999999999998</v>
      </c>
      <c r="AA162" s="100">
        <v>20.887999999999998</v>
      </c>
      <c r="AB162" s="100">
        <v>20.887999999999998</v>
      </c>
    </row>
    <row r="163" spans="1:28" s="99" customFormat="1" ht="17.25" customHeight="1" x14ac:dyDescent="0.25">
      <c r="A163" s="55"/>
      <c r="B163" s="56" t="s">
        <v>27</v>
      </c>
      <c r="C163" s="57"/>
      <c r="D163" s="100">
        <v>343.2</v>
      </c>
      <c r="E163" s="101">
        <v>56.09</v>
      </c>
      <c r="F163" s="100">
        <v>518.4</v>
      </c>
      <c r="G163" s="100">
        <v>224.64000000000001</v>
      </c>
      <c r="H163" s="100">
        <v>64.92</v>
      </c>
      <c r="I163" s="100">
        <v>64.92</v>
      </c>
      <c r="J163" s="100">
        <v>64.92</v>
      </c>
      <c r="K163" s="100">
        <v>64.92</v>
      </c>
      <c r="L163" s="100">
        <v>56.09</v>
      </c>
      <c r="M163" s="100">
        <v>56.09</v>
      </c>
      <c r="N163" s="100">
        <v>56.09</v>
      </c>
      <c r="O163" s="100">
        <v>56.09</v>
      </c>
      <c r="P163" s="100">
        <v>56.09</v>
      </c>
      <c r="Q163" s="100">
        <v>56.09</v>
      </c>
      <c r="R163" s="100">
        <v>518.4</v>
      </c>
      <c r="S163" s="100">
        <v>503.35999999999996</v>
      </c>
      <c r="T163" s="100">
        <v>500.09959999999995</v>
      </c>
      <c r="U163" s="100">
        <v>500.09959999999995</v>
      </c>
      <c r="V163" s="100">
        <v>500.09959999999995</v>
      </c>
      <c r="W163" s="100">
        <v>495.1232</v>
      </c>
      <c r="X163" s="100">
        <v>475.10320000000002</v>
      </c>
      <c r="Y163" s="100">
        <v>183.38320000000002</v>
      </c>
      <c r="Z163" s="100">
        <v>426.71199999999993</v>
      </c>
      <c r="AA163" s="100">
        <v>426.71199999999993</v>
      </c>
      <c r="AB163" s="100">
        <v>426.71199999999993</v>
      </c>
    </row>
    <row r="164" spans="1:28" s="99" customFormat="1" ht="17.25" customHeight="1" x14ac:dyDescent="0.25">
      <c r="A164" s="91"/>
      <c r="B164" s="92"/>
      <c r="C164" s="93"/>
      <c r="D164" s="98"/>
      <c r="E164" s="98"/>
      <c r="F164" s="98"/>
      <c r="G164" s="98"/>
      <c r="H164" s="98"/>
      <c r="I164" s="98"/>
      <c r="J164" s="98"/>
      <c r="K164" s="98"/>
      <c r="L164" s="98"/>
      <c r="M164" s="98"/>
      <c r="N164" s="98"/>
      <c r="O164" s="98"/>
      <c r="P164" s="98"/>
      <c r="Q164" s="98"/>
      <c r="R164" s="98"/>
      <c r="S164" s="98"/>
      <c r="T164" s="98"/>
      <c r="U164" s="98"/>
      <c r="V164" s="98"/>
      <c r="W164" s="98"/>
      <c r="X164" s="98"/>
      <c r="Y164" s="98"/>
      <c r="Z164" s="98"/>
      <c r="AA164" s="98"/>
      <c r="AB164" s="98"/>
    </row>
    <row r="165" spans="1:28" s="99" customFormat="1" ht="17.25" customHeight="1" x14ac:dyDescent="0.25">
      <c r="A165" s="55" t="s">
        <v>151</v>
      </c>
      <c r="B165" s="56" t="s">
        <v>151</v>
      </c>
      <c r="C165" s="57">
        <v>80069</v>
      </c>
      <c r="D165" s="100">
        <v>193.2</v>
      </c>
      <c r="E165" s="101"/>
      <c r="F165" s="100"/>
      <c r="G165" s="100">
        <v>83.72</v>
      </c>
      <c r="H165" s="100">
        <v>8.68</v>
      </c>
      <c r="I165" s="100">
        <v>8.68</v>
      </c>
      <c r="J165" s="100">
        <v>8.68</v>
      </c>
      <c r="K165" s="100">
        <v>8.68</v>
      </c>
      <c r="L165" s="100">
        <v>8.68</v>
      </c>
      <c r="M165" s="100">
        <v>8.68</v>
      </c>
      <c r="N165" s="100">
        <v>8.68</v>
      </c>
      <c r="O165" s="100">
        <v>8.68</v>
      </c>
      <c r="P165" s="100">
        <v>8.68</v>
      </c>
      <c r="Q165" s="100">
        <v>8.68</v>
      </c>
      <c r="R165" s="100">
        <v>193.2</v>
      </c>
      <c r="S165" s="100">
        <v>283.36</v>
      </c>
      <c r="T165" s="100">
        <v>281.52459999999996</v>
      </c>
      <c r="U165" s="100">
        <v>281.52459999999996</v>
      </c>
      <c r="V165" s="100">
        <v>281.52459999999996</v>
      </c>
      <c r="W165" s="100">
        <v>278.72320000000002</v>
      </c>
      <c r="X165" s="100">
        <v>267.45319999999998</v>
      </c>
      <c r="Y165" s="100">
        <v>103.2332</v>
      </c>
      <c r="Z165" s="100">
        <v>240.21199999999999</v>
      </c>
      <c r="AA165" s="100">
        <v>240.21199999999999</v>
      </c>
      <c r="AB165" s="100">
        <v>240.21199999999999</v>
      </c>
    </row>
    <row r="166" spans="1:28" s="99" customFormat="1" ht="17.25" customHeight="1" x14ac:dyDescent="0.25">
      <c r="A166" s="55"/>
      <c r="B166" s="56" t="s">
        <v>98</v>
      </c>
      <c r="C166" s="57">
        <v>36415</v>
      </c>
      <c r="D166" s="100">
        <v>16.8</v>
      </c>
      <c r="E166" s="101"/>
      <c r="F166" s="100"/>
      <c r="G166" s="100">
        <v>7.28</v>
      </c>
      <c r="H166" s="100">
        <v>8.83</v>
      </c>
      <c r="I166" s="100">
        <v>8.83</v>
      </c>
      <c r="J166" s="100">
        <v>8.83</v>
      </c>
      <c r="K166" s="100">
        <v>8.83</v>
      </c>
      <c r="L166" s="100">
        <v>0</v>
      </c>
      <c r="M166" s="100">
        <v>0</v>
      </c>
      <c r="N166" s="100">
        <v>0</v>
      </c>
      <c r="O166" s="100">
        <v>0</v>
      </c>
      <c r="P166" s="100">
        <v>0</v>
      </c>
      <c r="Q166" s="100">
        <v>0</v>
      </c>
      <c r="R166" s="100">
        <v>16.8</v>
      </c>
      <c r="S166" s="100">
        <v>24.64</v>
      </c>
      <c r="T166" s="100">
        <v>24.480399999999999</v>
      </c>
      <c r="U166" s="100">
        <v>24.480399999999999</v>
      </c>
      <c r="V166" s="100">
        <v>24.480399999999999</v>
      </c>
      <c r="W166" s="100">
        <v>24.236800000000002</v>
      </c>
      <c r="X166" s="100">
        <v>23.256799999999998</v>
      </c>
      <c r="Y166" s="100">
        <v>8.9768000000000008</v>
      </c>
      <c r="Z166" s="100">
        <v>20.887999999999998</v>
      </c>
      <c r="AA166" s="100">
        <v>20.887999999999998</v>
      </c>
      <c r="AB166" s="100">
        <v>20.887999999999998</v>
      </c>
    </row>
    <row r="167" spans="1:28" s="99" customFormat="1" ht="17.25" customHeight="1" x14ac:dyDescent="0.25">
      <c r="A167" s="55"/>
      <c r="B167" s="56" t="s">
        <v>27</v>
      </c>
      <c r="C167" s="57"/>
      <c r="D167" s="100">
        <v>210</v>
      </c>
      <c r="E167" s="101">
        <v>8.68</v>
      </c>
      <c r="F167" s="100">
        <v>308</v>
      </c>
      <c r="G167" s="100">
        <v>91</v>
      </c>
      <c r="H167" s="100">
        <v>17.509999999999998</v>
      </c>
      <c r="I167" s="100">
        <v>17.509999999999998</v>
      </c>
      <c r="J167" s="100">
        <v>17.509999999999998</v>
      </c>
      <c r="K167" s="100">
        <v>17.509999999999998</v>
      </c>
      <c r="L167" s="100">
        <v>8.68</v>
      </c>
      <c r="M167" s="100">
        <v>8.68</v>
      </c>
      <c r="N167" s="100">
        <v>8.68</v>
      </c>
      <c r="O167" s="100">
        <v>8.68</v>
      </c>
      <c r="P167" s="100">
        <v>8.68</v>
      </c>
      <c r="Q167" s="100">
        <v>8.68</v>
      </c>
      <c r="R167" s="100">
        <v>210</v>
      </c>
      <c r="S167" s="100">
        <v>308</v>
      </c>
      <c r="T167" s="100">
        <v>306.00499999999994</v>
      </c>
      <c r="U167" s="100">
        <v>306.00499999999994</v>
      </c>
      <c r="V167" s="100">
        <v>306.00499999999994</v>
      </c>
      <c r="W167" s="100">
        <v>302.96000000000004</v>
      </c>
      <c r="X167" s="100">
        <v>290.70999999999998</v>
      </c>
      <c r="Y167" s="100">
        <v>112.21</v>
      </c>
      <c r="Z167" s="100">
        <v>261.09999999999997</v>
      </c>
      <c r="AA167" s="100">
        <v>261.09999999999997</v>
      </c>
      <c r="AB167" s="100">
        <v>261.09999999999997</v>
      </c>
    </row>
    <row r="168" spans="1:28" s="99" customFormat="1" ht="17.25" customHeight="1" x14ac:dyDescent="0.25">
      <c r="A168" s="91"/>
      <c r="B168" s="92"/>
      <c r="C168" s="93"/>
      <c r="D168" s="98"/>
      <c r="E168" s="98"/>
      <c r="F168" s="98"/>
      <c r="G168" s="98"/>
      <c r="H168" s="98"/>
      <c r="I168" s="98"/>
      <c r="J168" s="98"/>
      <c r="K168" s="98"/>
      <c r="L168" s="98"/>
      <c r="M168" s="98"/>
      <c r="N168" s="98"/>
      <c r="O168" s="98"/>
      <c r="P168" s="98"/>
      <c r="Q168" s="98"/>
      <c r="R168" s="98"/>
      <c r="S168" s="98"/>
      <c r="T168" s="98"/>
      <c r="U168" s="98"/>
      <c r="V168" s="98"/>
      <c r="W168" s="98"/>
      <c r="X168" s="98"/>
      <c r="Y168" s="98"/>
      <c r="Z168" s="98"/>
      <c r="AA168" s="98"/>
      <c r="AB168" s="98"/>
    </row>
    <row r="169" spans="1:28" s="99" customFormat="1" ht="17.25" customHeight="1" x14ac:dyDescent="0.25">
      <c r="A169" s="55" t="s">
        <v>372</v>
      </c>
      <c r="B169" s="56" t="s">
        <v>372</v>
      </c>
      <c r="C169" s="57">
        <v>85045</v>
      </c>
      <c r="D169" s="100">
        <v>34.200000000000003</v>
      </c>
      <c r="E169" s="101"/>
      <c r="F169" s="100"/>
      <c r="G169" s="100">
        <v>14.82</v>
      </c>
      <c r="H169" s="100">
        <v>3.99</v>
      </c>
      <c r="I169" s="100">
        <v>3.99</v>
      </c>
      <c r="J169" s="100">
        <v>3.99</v>
      </c>
      <c r="K169" s="100">
        <v>3.99</v>
      </c>
      <c r="L169" s="100">
        <v>3.99</v>
      </c>
      <c r="M169" s="100">
        <v>3.99</v>
      </c>
      <c r="N169" s="100">
        <v>3.99</v>
      </c>
      <c r="O169" s="100">
        <v>3.99</v>
      </c>
      <c r="P169" s="100">
        <v>3.99</v>
      </c>
      <c r="Q169" s="100">
        <v>3.99</v>
      </c>
      <c r="R169" s="100">
        <v>34.200000000000003</v>
      </c>
      <c r="S169" s="100">
        <v>50.160000000000004</v>
      </c>
      <c r="T169" s="100">
        <v>49.835099999999997</v>
      </c>
      <c r="U169" s="100">
        <v>49.835099999999997</v>
      </c>
      <c r="V169" s="100">
        <v>49.835099999999997</v>
      </c>
      <c r="W169" s="100">
        <v>49.339200000000005</v>
      </c>
      <c r="X169" s="100">
        <v>47.344200000000001</v>
      </c>
      <c r="Y169" s="100">
        <v>18.2742</v>
      </c>
      <c r="Z169" s="100">
        <v>42.521999999999998</v>
      </c>
      <c r="AA169" s="100">
        <v>42.521999999999998</v>
      </c>
      <c r="AB169" s="100">
        <v>42.521999999999998</v>
      </c>
    </row>
    <row r="170" spans="1:28" s="99" customFormat="1" ht="17.25" customHeight="1" x14ac:dyDescent="0.25">
      <c r="A170" s="55"/>
      <c r="B170" s="56" t="s">
        <v>98</v>
      </c>
      <c r="C170" s="57">
        <v>36415</v>
      </c>
      <c r="D170" s="100">
        <v>16.8</v>
      </c>
      <c r="E170" s="101"/>
      <c r="F170" s="100"/>
      <c r="G170" s="100">
        <v>7.28</v>
      </c>
      <c r="H170" s="100">
        <v>8.83</v>
      </c>
      <c r="I170" s="100">
        <v>8.83</v>
      </c>
      <c r="J170" s="100">
        <v>8.83</v>
      </c>
      <c r="K170" s="100">
        <v>8.83</v>
      </c>
      <c r="L170" s="100">
        <v>0</v>
      </c>
      <c r="M170" s="100">
        <v>0</v>
      </c>
      <c r="N170" s="100">
        <v>0</v>
      </c>
      <c r="O170" s="100">
        <v>0</v>
      </c>
      <c r="P170" s="100">
        <v>0</v>
      </c>
      <c r="Q170" s="100">
        <v>0</v>
      </c>
      <c r="R170" s="100">
        <v>16.8</v>
      </c>
      <c r="S170" s="100">
        <v>24.64</v>
      </c>
      <c r="T170" s="100">
        <v>24.480399999999999</v>
      </c>
      <c r="U170" s="100">
        <v>24.480399999999999</v>
      </c>
      <c r="V170" s="100">
        <v>24.480399999999999</v>
      </c>
      <c r="W170" s="100">
        <v>24.236800000000002</v>
      </c>
      <c r="X170" s="100">
        <v>23.256799999999998</v>
      </c>
      <c r="Y170" s="100">
        <v>8.9768000000000008</v>
      </c>
      <c r="Z170" s="100">
        <v>20.887999999999998</v>
      </c>
      <c r="AA170" s="100">
        <v>20.887999999999998</v>
      </c>
      <c r="AB170" s="100">
        <v>20.887999999999998</v>
      </c>
    </row>
    <row r="171" spans="1:28" s="99" customFormat="1" ht="17.25" customHeight="1" x14ac:dyDescent="0.25">
      <c r="A171" s="55"/>
      <c r="B171" s="56" t="s">
        <v>27</v>
      </c>
      <c r="C171" s="57"/>
      <c r="D171" s="100">
        <v>51</v>
      </c>
      <c r="E171" s="101">
        <v>3.99</v>
      </c>
      <c r="F171" s="100">
        <v>74.800000000000011</v>
      </c>
      <c r="G171" s="100">
        <v>22.1</v>
      </c>
      <c r="H171" s="100">
        <v>12.82</v>
      </c>
      <c r="I171" s="100">
        <v>12.82</v>
      </c>
      <c r="J171" s="100">
        <v>12.82</v>
      </c>
      <c r="K171" s="100">
        <v>12.82</v>
      </c>
      <c r="L171" s="100">
        <v>3.99</v>
      </c>
      <c r="M171" s="100">
        <v>3.99</v>
      </c>
      <c r="N171" s="100">
        <v>3.99</v>
      </c>
      <c r="O171" s="100">
        <v>3.99</v>
      </c>
      <c r="P171" s="100">
        <v>3.99</v>
      </c>
      <c r="Q171" s="100">
        <v>3.99</v>
      </c>
      <c r="R171" s="100">
        <v>51</v>
      </c>
      <c r="S171" s="100">
        <v>74.800000000000011</v>
      </c>
      <c r="T171" s="100">
        <v>74.3155</v>
      </c>
      <c r="U171" s="100">
        <v>74.3155</v>
      </c>
      <c r="V171" s="100">
        <v>74.3155</v>
      </c>
      <c r="W171" s="100">
        <v>73.576000000000008</v>
      </c>
      <c r="X171" s="100">
        <v>70.600999999999999</v>
      </c>
      <c r="Y171" s="100">
        <v>27.251000000000001</v>
      </c>
      <c r="Z171" s="100">
        <v>63.41</v>
      </c>
      <c r="AA171" s="100">
        <v>63.41</v>
      </c>
      <c r="AB171" s="100">
        <v>63.41</v>
      </c>
    </row>
    <row r="172" spans="1:28" s="99" customFormat="1" ht="17.25" customHeight="1" x14ac:dyDescent="0.25">
      <c r="A172" s="91"/>
      <c r="B172" s="92"/>
      <c r="C172" s="93"/>
      <c r="D172" s="98"/>
      <c r="E172" s="98"/>
      <c r="F172" s="98"/>
      <c r="G172" s="98"/>
      <c r="H172" s="98"/>
      <c r="I172" s="98"/>
      <c r="J172" s="98"/>
      <c r="K172" s="98"/>
      <c r="L172" s="98"/>
      <c r="M172" s="98"/>
      <c r="N172" s="98"/>
      <c r="O172" s="98"/>
      <c r="P172" s="98"/>
      <c r="Q172" s="98"/>
      <c r="R172" s="98"/>
      <c r="S172" s="98"/>
      <c r="T172" s="98"/>
      <c r="U172" s="98"/>
      <c r="V172" s="98"/>
      <c r="W172" s="98"/>
      <c r="X172" s="98"/>
      <c r="Y172" s="98"/>
      <c r="Z172" s="98"/>
      <c r="AA172" s="98"/>
      <c r="AB172" s="98"/>
    </row>
    <row r="173" spans="1:28" s="99" customFormat="1" ht="17.25" customHeight="1" x14ac:dyDescent="0.25">
      <c r="A173" s="55" t="s">
        <v>152</v>
      </c>
      <c r="B173" s="56" t="s">
        <v>153</v>
      </c>
      <c r="C173" s="57">
        <v>86431</v>
      </c>
      <c r="D173" s="100">
        <v>193.8</v>
      </c>
      <c r="E173" s="101"/>
      <c r="F173" s="100"/>
      <c r="G173" s="100">
        <v>83.98</v>
      </c>
      <c r="H173" s="100">
        <v>5.67</v>
      </c>
      <c r="I173" s="100">
        <v>5.67</v>
      </c>
      <c r="J173" s="100">
        <v>5.67</v>
      </c>
      <c r="K173" s="100">
        <v>5.67</v>
      </c>
      <c r="L173" s="100">
        <v>5.67</v>
      </c>
      <c r="M173" s="100">
        <v>5.67</v>
      </c>
      <c r="N173" s="100">
        <v>5.67</v>
      </c>
      <c r="O173" s="100">
        <v>5.67</v>
      </c>
      <c r="P173" s="100">
        <v>5.67</v>
      </c>
      <c r="Q173" s="100">
        <v>5.67</v>
      </c>
      <c r="R173" s="100">
        <v>193.8</v>
      </c>
      <c r="S173" s="100">
        <v>284.24</v>
      </c>
      <c r="T173" s="100">
        <v>282.39889999999997</v>
      </c>
      <c r="U173" s="100">
        <v>282.39889999999997</v>
      </c>
      <c r="V173" s="100">
        <v>282.39889999999997</v>
      </c>
      <c r="W173" s="100">
        <v>279.58879999999999</v>
      </c>
      <c r="X173" s="100">
        <v>268.28379999999999</v>
      </c>
      <c r="Y173" s="100">
        <v>103.5538</v>
      </c>
      <c r="Z173" s="100">
        <v>240.958</v>
      </c>
      <c r="AA173" s="100">
        <v>240.958</v>
      </c>
      <c r="AB173" s="100">
        <v>240.958</v>
      </c>
    </row>
    <row r="174" spans="1:28" s="99" customFormat="1" ht="17.25" customHeight="1" x14ac:dyDescent="0.25">
      <c r="A174" s="55"/>
      <c r="B174" s="56" t="s">
        <v>98</v>
      </c>
      <c r="C174" s="57">
        <v>36415</v>
      </c>
      <c r="D174" s="100">
        <v>16.8</v>
      </c>
      <c r="E174" s="101"/>
      <c r="F174" s="100"/>
      <c r="G174" s="100">
        <v>7.28</v>
      </c>
      <c r="H174" s="100">
        <v>8.83</v>
      </c>
      <c r="I174" s="100">
        <v>8.83</v>
      </c>
      <c r="J174" s="100">
        <v>8.83</v>
      </c>
      <c r="K174" s="100">
        <v>8.83</v>
      </c>
      <c r="L174" s="100">
        <v>0</v>
      </c>
      <c r="M174" s="100">
        <v>0</v>
      </c>
      <c r="N174" s="100">
        <v>0</v>
      </c>
      <c r="O174" s="100">
        <v>0</v>
      </c>
      <c r="P174" s="100">
        <v>0</v>
      </c>
      <c r="Q174" s="100">
        <v>0</v>
      </c>
      <c r="R174" s="100">
        <v>16.8</v>
      </c>
      <c r="S174" s="100">
        <v>24.64</v>
      </c>
      <c r="T174" s="100">
        <v>24.480399999999999</v>
      </c>
      <c r="U174" s="100">
        <v>24.480399999999999</v>
      </c>
      <c r="V174" s="100">
        <v>24.480399999999999</v>
      </c>
      <c r="W174" s="100">
        <v>24.236800000000002</v>
      </c>
      <c r="X174" s="100">
        <v>23.256799999999998</v>
      </c>
      <c r="Y174" s="100">
        <v>8.9768000000000008</v>
      </c>
      <c r="Z174" s="100">
        <v>20.887999999999998</v>
      </c>
      <c r="AA174" s="100">
        <v>20.887999999999998</v>
      </c>
      <c r="AB174" s="100">
        <v>20.887999999999998</v>
      </c>
    </row>
    <row r="175" spans="1:28" s="99" customFormat="1" ht="17.25" customHeight="1" x14ac:dyDescent="0.25">
      <c r="A175" s="55"/>
      <c r="B175" s="56" t="s">
        <v>27</v>
      </c>
      <c r="C175" s="57"/>
      <c r="D175" s="100">
        <v>210.60000000000002</v>
      </c>
      <c r="E175" s="101">
        <v>5.67</v>
      </c>
      <c r="F175" s="100">
        <v>308.88</v>
      </c>
      <c r="G175" s="100">
        <v>91.26</v>
      </c>
      <c r="H175" s="100">
        <v>14.5</v>
      </c>
      <c r="I175" s="100">
        <v>14.5</v>
      </c>
      <c r="J175" s="100">
        <v>14.5</v>
      </c>
      <c r="K175" s="100">
        <v>14.5</v>
      </c>
      <c r="L175" s="100">
        <v>5.67</v>
      </c>
      <c r="M175" s="100">
        <v>5.67</v>
      </c>
      <c r="N175" s="100">
        <v>5.67</v>
      </c>
      <c r="O175" s="100">
        <v>5.67</v>
      </c>
      <c r="P175" s="100">
        <v>5.67</v>
      </c>
      <c r="Q175" s="100">
        <v>5.67</v>
      </c>
      <c r="R175" s="100">
        <v>210.60000000000002</v>
      </c>
      <c r="S175" s="100">
        <v>308.88</v>
      </c>
      <c r="T175" s="100">
        <v>306.87929999999994</v>
      </c>
      <c r="U175" s="100">
        <v>306.87929999999994</v>
      </c>
      <c r="V175" s="100">
        <v>306.87929999999994</v>
      </c>
      <c r="W175" s="100">
        <v>303.82560000000001</v>
      </c>
      <c r="X175" s="100">
        <v>291.54059999999998</v>
      </c>
      <c r="Y175" s="100">
        <v>112.53059999999999</v>
      </c>
      <c r="Z175" s="100">
        <v>261.846</v>
      </c>
      <c r="AA175" s="100">
        <v>261.846</v>
      </c>
      <c r="AB175" s="100">
        <v>261.846</v>
      </c>
    </row>
    <row r="177" spans="1:28" s="99" customFormat="1" ht="17.25" customHeight="1" x14ac:dyDescent="0.25">
      <c r="A177" s="55" t="s">
        <v>154</v>
      </c>
      <c r="B177" s="56" t="s">
        <v>154</v>
      </c>
      <c r="C177" s="57">
        <v>87634</v>
      </c>
      <c r="D177" s="100">
        <v>120</v>
      </c>
      <c r="E177" s="101">
        <v>52</v>
      </c>
      <c r="F177" s="100">
        <v>176</v>
      </c>
      <c r="G177" s="100">
        <v>52</v>
      </c>
      <c r="H177" s="100">
        <v>70.2</v>
      </c>
      <c r="I177" s="100">
        <v>70.2</v>
      </c>
      <c r="J177" s="100">
        <v>70.2</v>
      </c>
      <c r="K177" s="100">
        <v>70.2</v>
      </c>
      <c r="L177" s="100">
        <v>70.2</v>
      </c>
      <c r="M177" s="100">
        <v>70.2</v>
      </c>
      <c r="N177" s="100">
        <v>70.2</v>
      </c>
      <c r="O177" s="100">
        <v>70.2</v>
      </c>
      <c r="P177" s="100">
        <v>70.2</v>
      </c>
      <c r="Q177" s="100">
        <v>70.2</v>
      </c>
      <c r="R177" s="100">
        <v>120</v>
      </c>
      <c r="S177" s="100">
        <v>176</v>
      </c>
      <c r="T177" s="100">
        <v>174.85999999999999</v>
      </c>
      <c r="U177" s="100">
        <v>174.85999999999999</v>
      </c>
      <c r="V177" s="100">
        <v>174.85999999999999</v>
      </c>
      <c r="W177" s="100">
        <v>173.12</v>
      </c>
      <c r="X177" s="100">
        <v>166.12</v>
      </c>
      <c r="Y177" s="100">
        <v>64.12</v>
      </c>
      <c r="Z177" s="100">
        <v>149.19999999999999</v>
      </c>
      <c r="AA177" s="100">
        <v>149.19999999999999</v>
      </c>
      <c r="AB177" s="100">
        <v>149.19999999999999</v>
      </c>
    </row>
    <row r="178" spans="1:28" s="99" customFormat="1" ht="17.25" customHeight="1" x14ac:dyDescent="0.25">
      <c r="A178" s="91"/>
      <c r="B178" s="92"/>
      <c r="C178" s="93"/>
      <c r="D178" s="98"/>
      <c r="E178" s="98"/>
      <c r="F178" s="98"/>
      <c r="G178" s="98"/>
      <c r="H178" s="98"/>
      <c r="I178" s="98"/>
      <c r="J178" s="98"/>
      <c r="K178" s="98"/>
      <c r="L178" s="98"/>
      <c r="M178" s="98"/>
      <c r="N178" s="98"/>
      <c r="O178" s="98"/>
      <c r="P178" s="98"/>
      <c r="Q178" s="98"/>
      <c r="R178" s="98"/>
      <c r="S178" s="98"/>
      <c r="T178" s="98"/>
      <c r="U178" s="98"/>
      <c r="V178" s="98"/>
      <c r="W178" s="98"/>
      <c r="X178" s="98"/>
      <c r="Y178" s="98"/>
      <c r="Z178" s="98"/>
      <c r="AA178" s="98"/>
      <c r="AB178" s="98"/>
    </row>
    <row r="179" spans="1:28" s="99" customFormat="1" ht="17.25" customHeight="1" x14ac:dyDescent="0.25">
      <c r="A179" s="55" t="s">
        <v>155</v>
      </c>
      <c r="B179" s="56" t="s">
        <v>155</v>
      </c>
      <c r="C179" s="57">
        <v>86765</v>
      </c>
      <c r="D179" s="100">
        <v>98.4</v>
      </c>
      <c r="E179" s="101"/>
      <c r="F179" s="100"/>
      <c r="G179" s="100">
        <v>42.64</v>
      </c>
      <c r="H179" s="100">
        <v>12.88</v>
      </c>
      <c r="I179" s="100">
        <v>12.88</v>
      </c>
      <c r="J179" s="100">
        <v>12.88</v>
      </c>
      <c r="K179" s="100">
        <v>12.88</v>
      </c>
      <c r="L179" s="100">
        <v>12.88</v>
      </c>
      <c r="M179" s="100">
        <v>12.88</v>
      </c>
      <c r="N179" s="100">
        <v>12.88</v>
      </c>
      <c r="O179" s="100">
        <v>12.88</v>
      </c>
      <c r="P179" s="100">
        <v>12.88</v>
      </c>
      <c r="Q179" s="100">
        <v>12.88</v>
      </c>
      <c r="R179" s="100">
        <v>98.4</v>
      </c>
      <c r="S179" s="100">
        <v>144.32</v>
      </c>
      <c r="T179" s="100">
        <v>143.3852</v>
      </c>
      <c r="U179" s="100">
        <v>143.3852</v>
      </c>
      <c r="V179" s="100">
        <v>143.3852</v>
      </c>
      <c r="W179" s="100">
        <v>141.95840000000001</v>
      </c>
      <c r="X179" s="100">
        <v>136.2184</v>
      </c>
      <c r="Y179" s="100">
        <v>52.578400000000002</v>
      </c>
      <c r="Z179" s="100">
        <v>122.34399999999999</v>
      </c>
      <c r="AA179" s="100">
        <v>122.34399999999999</v>
      </c>
      <c r="AB179" s="100">
        <v>122.34399999999999</v>
      </c>
    </row>
    <row r="180" spans="1:28" s="99" customFormat="1" ht="17.25" customHeight="1" x14ac:dyDescent="0.25">
      <c r="A180" s="55"/>
      <c r="B180" s="56" t="s">
        <v>98</v>
      </c>
      <c r="C180" s="57">
        <v>36415</v>
      </c>
      <c r="D180" s="100">
        <v>16.8</v>
      </c>
      <c r="E180" s="101"/>
      <c r="F180" s="100"/>
      <c r="G180" s="100">
        <v>7.28</v>
      </c>
      <c r="H180" s="100">
        <v>8.83</v>
      </c>
      <c r="I180" s="100">
        <v>8.83</v>
      </c>
      <c r="J180" s="100">
        <v>8.83</v>
      </c>
      <c r="K180" s="100">
        <v>8.83</v>
      </c>
      <c r="L180" s="100">
        <v>0</v>
      </c>
      <c r="M180" s="100">
        <v>0</v>
      </c>
      <c r="N180" s="100">
        <v>0</v>
      </c>
      <c r="O180" s="100">
        <v>0</v>
      </c>
      <c r="P180" s="100">
        <v>0</v>
      </c>
      <c r="Q180" s="100">
        <v>0</v>
      </c>
      <c r="R180" s="100">
        <v>16.8</v>
      </c>
      <c r="S180" s="100">
        <v>24.64</v>
      </c>
      <c r="T180" s="100">
        <v>24.480399999999999</v>
      </c>
      <c r="U180" s="100">
        <v>24.480399999999999</v>
      </c>
      <c r="V180" s="100">
        <v>24.480399999999999</v>
      </c>
      <c r="W180" s="100">
        <v>24.236800000000002</v>
      </c>
      <c r="X180" s="100">
        <v>23.256799999999998</v>
      </c>
      <c r="Y180" s="100">
        <v>8.9768000000000008</v>
      </c>
      <c r="Z180" s="100">
        <v>20.887999999999998</v>
      </c>
      <c r="AA180" s="100">
        <v>20.887999999999998</v>
      </c>
      <c r="AB180" s="100">
        <v>20.887999999999998</v>
      </c>
    </row>
    <row r="181" spans="1:28" s="99" customFormat="1" ht="17.25" customHeight="1" x14ac:dyDescent="0.25">
      <c r="A181" s="55"/>
      <c r="B181" s="56" t="s">
        <v>27</v>
      </c>
      <c r="C181" s="57"/>
      <c r="D181" s="100">
        <v>115.2</v>
      </c>
      <c r="E181" s="101">
        <v>12.88</v>
      </c>
      <c r="F181" s="100">
        <v>168.95999999999998</v>
      </c>
      <c r="G181" s="100">
        <v>49.92</v>
      </c>
      <c r="H181" s="100">
        <v>21.71</v>
      </c>
      <c r="I181" s="100">
        <v>21.71</v>
      </c>
      <c r="J181" s="100">
        <v>21.71</v>
      </c>
      <c r="K181" s="100">
        <v>21.71</v>
      </c>
      <c r="L181" s="100">
        <v>12.88</v>
      </c>
      <c r="M181" s="100">
        <v>12.88</v>
      </c>
      <c r="N181" s="100">
        <v>12.88</v>
      </c>
      <c r="O181" s="100">
        <v>12.88</v>
      </c>
      <c r="P181" s="100">
        <v>12.88</v>
      </c>
      <c r="Q181" s="100">
        <v>12.88</v>
      </c>
      <c r="R181" s="100">
        <v>115.2</v>
      </c>
      <c r="S181" s="100">
        <v>168.95999999999998</v>
      </c>
      <c r="T181" s="100">
        <v>167.8656</v>
      </c>
      <c r="U181" s="100">
        <v>167.8656</v>
      </c>
      <c r="V181" s="100">
        <v>167.8656</v>
      </c>
      <c r="W181" s="100">
        <v>166.1952</v>
      </c>
      <c r="X181" s="100">
        <v>159.4752</v>
      </c>
      <c r="Y181" s="100">
        <v>61.555199999999999</v>
      </c>
      <c r="Z181" s="100">
        <v>143.232</v>
      </c>
      <c r="AA181" s="100">
        <v>143.232</v>
      </c>
      <c r="AB181" s="100">
        <v>143.232</v>
      </c>
    </row>
    <row r="182" spans="1:28" s="99" customFormat="1" ht="17.25" customHeight="1" x14ac:dyDescent="0.25">
      <c r="A182" s="91"/>
      <c r="B182" s="92"/>
      <c r="C182" s="93"/>
      <c r="D182" s="98"/>
      <c r="E182" s="98"/>
      <c r="F182" s="98"/>
      <c r="G182" s="98"/>
      <c r="H182" s="98"/>
      <c r="I182" s="98"/>
      <c r="J182" s="98"/>
      <c r="K182" s="98"/>
      <c r="L182" s="98"/>
      <c r="M182" s="98"/>
      <c r="N182" s="98"/>
      <c r="O182" s="98"/>
      <c r="P182" s="98"/>
      <c r="Q182" s="98"/>
      <c r="R182" s="98"/>
      <c r="S182" s="98"/>
      <c r="T182" s="98"/>
      <c r="U182" s="98"/>
      <c r="V182" s="98"/>
      <c r="W182" s="98"/>
      <c r="X182" s="98"/>
      <c r="Y182" s="98"/>
      <c r="Z182" s="98"/>
      <c r="AA182" s="98"/>
      <c r="AB182" s="98"/>
    </row>
    <row r="183" spans="1:28" s="99" customFormat="1" ht="17.25" customHeight="1" x14ac:dyDescent="0.25">
      <c r="A183" s="55" t="s">
        <v>156</v>
      </c>
      <c r="B183" s="56" t="s">
        <v>157</v>
      </c>
      <c r="C183" s="57">
        <v>85652</v>
      </c>
      <c r="D183" s="100">
        <v>66</v>
      </c>
      <c r="E183" s="101"/>
      <c r="F183" s="100"/>
      <c r="G183" s="100">
        <v>28.6</v>
      </c>
      <c r="H183" s="100">
        <v>2.7</v>
      </c>
      <c r="I183" s="100">
        <v>2.7</v>
      </c>
      <c r="J183" s="100">
        <v>2.7</v>
      </c>
      <c r="K183" s="100">
        <v>2.7</v>
      </c>
      <c r="L183" s="100">
        <v>2.7</v>
      </c>
      <c r="M183" s="100">
        <v>2.7</v>
      </c>
      <c r="N183" s="100">
        <v>2.7</v>
      </c>
      <c r="O183" s="100">
        <v>2.7</v>
      </c>
      <c r="P183" s="100">
        <v>2.7</v>
      </c>
      <c r="Q183" s="100">
        <v>2.7</v>
      </c>
      <c r="R183" s="100">
        <v>66</v>
      </c>
      <c r="S183" s="100">
        <v>96.8</v>
      </c>
      <c r="T183" s="100">
        <v>96.173000000000002</v>
      </c>
      <c r="U183" s="100">
        <v>96.173000000000002</v>
      </c>
      <c r="V183" s="100">
        <v>96.173000000000002</v>
      </c>
      <c r="W183" s="100">
        <v>95.216000000000008</v>
      </c>
      <c r="X183" s="100">
        <v>91.366</v>
      </c>
      <c r="Y183" s="100">
        <v>35.265999999999998</v>
      </c>
      <c r="Z183" s="100">
        <v>82.06</v>
      </c>
      <c r="AA183" s="100">
        <v>82.06</v>
      </c>
      <c r="AB183" s="100">
        <v>82.06</v>
      </c>
    </row>
    <row r="184" spans="1:28" s="99" customFormat="1" ht="17.25" customHeight="1" x14ac:dyDescent="0.25">
      <c r="A184" s="55"/>
      <c r="B184" s="56" t="s">
        <v>98</v>
      </c>
      <c r="C184" s="57">
        <v>36415</v>
      </c>
      <c r="D184" s="100">
        <v>16.8</v>
      </c>
      <c r="E184" s="101"/>
      <c r="F184" s="100"/>
      <c r="G184" s="100">
        <v>7.28</v>
      </c>
      <c r="H184" s="100">
        <v>8.83</v>
      </c>
      <c r="I184" s="100">
        <v>8.83</v>
      </c>
      <c r="J184" s="100">
        <v>8.83</v>
      </c>
      <c r="K184" s="100">
        <v>8.83</v>
      </c>
      <c r="L184" s="100">
        <v>0</v>
      </c>
      <c r="M184" s="100">
        <v>0</v>
      </c>
      <c r="N184" s="100">
        <v>0</v>
      </c>
      <c r="O184" s="100">
        <v>0</v>
      </c>
      <c r="P184" s="100">
        <v>0</v>
      </c>
      <c r="Q184" s="100">
        <v>0</v>
      </c>
      <c r="R184" s="100">
        <v>16.8</v>
      </c>
      <c r="S184" s="100">
        <v>24.64</v>
      </c>
      <c r="T184" s="100">
        <v>24.480399999999999</v>
      </c>
      <c r="U184" s="100">
        <v>24.480399999999999</v>
      </c>
      <c r="V184" s="100">
        <v>24.480399999999999</v>
      </c>
      <c r="W184" s="100">
        <v>24.236800000000002</v>
      </c>
      <c r="X184" s="100">
        <v>23.256799999999998</v>
      </c>
      <c r="Y184" s="100">
        <v>8.9768000000000008</v>
      </c>
      <c r="Z184" s="100">
        <v>20.887999999999998</v>
      </c>
      <c r="AA184" s="100">
        <v>20.887999999999998</v>
      </c>
      <c r="AB184" s="100">
        <v>20.887999999999998</v>
      </c>
    </row>
    <row r="185" spans="1:28" s="99" customFormat="1" ht="17.25" customHeight="1" x14ac:dyDescent="0.25">
      <c r="A185" s="55"/>
      <c r="B185" s="56" t="s">
        <v>27</v>
      </c>
      <c r="C185" s="57"/>
      <c r="D185" s="100">
        <v>82.8</v>
      </c>
      <c r="E185" s="101">
        <v>2.7</v>
      </c>
      <c r="F185" s="100">
        <v>121.44</v>
      </c>
      <c r="G185" s="100">
        <v>35.880000000000003</v>
      </c>
      <c r="H185" s="100">
        <v>11.530000000000001</v>
      </c>
      <c r="I185" s="100">
        <v>11.530000000000001</v>
      </c>
      <c r="J185" s="100">
        <v>11.530000000000001</v>
      </c>
      <c r="K185" s="100">
        <v>11.530000000000001</v>
      </c>
      <c r="L185" s="100">
        <v>2.7</v>
      </c>
      <c r="M185" s="100">
        <v>2.7</v>
      </c>
      <c r="N185" s="100">
        <v>2.7</v>
      </c>
      <c r="O185" s="100">
        <v>2.7</v>
      </c>
      <c r="P185" s="100">
        <v>2.7</v>
      </c>
      <c r="Q185" s="100">
        <v>2.7</v>
      </c>
      <c r="R185" s="100">
        <v>82.8</v>
      </c>
      <c r="S185" s="100">
        <v>121.44</v>
      </c>
      <c r="T185" s="100">
        <v>120.6534</v>
      </c>
      <c r="U185" s="100">
        <v>120.6534</v>
      </c>
      <c r="V185" s="100">
        <v>120.6534</v>
      </c>
      <c r="W185" s="100">
        <v>119.45280000000001</v>
      </c>
      <c r="X185" s="100">
        <v>114.6228</v>
      </c>
      <c r="Y185" s="100">
        <v>44.242800000000003</v>
      </c>
      <c r="Z185" s="100">
        <v>102.94800000000001</v>
      </c>
      <c r="AA185" s="100">
        <v>102.94800000000001</v>
      </c>
      <c r="AB185" s="100">
        <v>102.94800000000001</v>
      </c>
    </row>
    <row r="186" spans="1:28" s="99" customFormat="1" ht="17.25" customHeight="1" x14ac:dyDescent="0.25">
      <c r="A186" s="91"/>
      <c r="B186" s="92"/>
      <c r="C186" s="93"/>
      <c r="D186" s="98"/>
      <c r="E186" s="98"/>
      <c r="F186" s="98"/>
      <c r="G186" s="98"/>
      <c r="H186" s="98"/>
      <c r="I186" s="98"/>
      <c r="J186" s="98"/>
      <c r="K186" s="98"/>
      <c r="L186" s="98"/>
      <c r="M186" s="98"/>
      <c r="N186" s="98"/>
      <c r="O186" s="98"/>
      <c r="P186" s="98"/>
      <c r="Q186" s="98"/>
      <c r="R186" s="98"/>
      <c r="S186" s="98"/>
      <c r="T186" s="98"/>
      <c r="U186" s="98"/>
      <c r="V186" s="98"/>
      <c r="W186" s="98"/>
      <c r="X186" s="98"/>
      <c r="Y186" s="98"/>
      <c r="Z186" s="98"/>
      <c r="AA186" s="98"/>
      <c r="AB186" s="98"/>
    </row>
    <row r="187" spans="1:28" s="99" customFormat="1" ht="17.25" customHeight="1" x14ac:dyDescent="0.25">
      <c r="A187" s="55" t="s">
        <v>158</v>
      </c>
      <c r="B187" s="56" t="s">
        <v>159</v>
      </c>
      <c r="C187" s="57">
        <v>87651</v>
      </c>
      <c r="D187" s="100">
        <v>60</v>
      </c>
      <c r="E187" s="101">
        <v>26</v>
      </c>
      <c r="F187" s="100">
        <v>88</v>
      </c>
      <c r="G187" s="100">
        <v>26</v>
      </c>
      <c r="H187" s="100">
        <v>35.090000000000003</v>
      </c>
      <c r="I187" s="100">
        <v>35.090000000000003</v>
      </c>
      <c r="J187" s="100">
        <v>35.090000000000003</v>
      </c>
      <c r="K187" s="100">
        <v>35.090000000000003</v>
      </c>
      <c r="L187" s="100">
        <v>35.090000000000003</v>
      </c>
      <c r="M187" s="100">
        <v>35.090000000000003</v>
      </c>
      <c r="N187" s="100">
        <v>35.090000000000003</v>
      </c>
      <c r="O187" s="100">
        <v>35.090000000000003</v>
      </c>
      <c r="P187" s="100">
        <v>35.090000000000003</v>
      </c>
      <c r="Q187" s="100">
        <v>35.090000000000003</v>
      </c>
      <c r="R187" s="100">
        <v>60</v>
      </c>
      <c r="S187" s="100">
        <v>88</v>
      </c>
      <c r="T187" s="100">
        <v>87.429999999999993</v>
      </c>
      <c r="U187" s="100">
        <v>87.429999999999993</v>
      </c>
      <c r="V187" s="100">
        <v>87.429999999999993</v>
      </c>
      <c r="W187" s="100">
        <v>86.56</v>
      </c>
      <c r="X187" s="100">
        <v>83.06</v>
      </c>
      <c r="Y187" s="100">
        <v>32.06</v>
      </c>
      <c r="Z187" s="100">
        <v>74.599999999999994</v>
      </c>
      <c r="AA187" s="100">
        <v>74.599999999999994</v>
      </c>
      <c r="AB187" s="100">
        <v>74.599999999999994</v>
      </c>
    </row>
    <row r="188" spans="1:28" s="99" customFormat="1" ht="17.25" customHeight="1" x14ac:dyDescent="0.25">
      <c r="A188" s="91"/>
      <c r="B188" s="92"/>
      <c r="C188" s="93"/>
      <c r="D188" s="98"/>
      <c r="E188" s="98"/>
      <c r="F188" s="98"/>
      <c r="G188" s="98"/>
      <c r="H188" s="98"/>
      <c r="I188" s="98"/>
      <c r="J188" s="98"/>
      <c r="K188" s="98"/>
      <c r="L188" s="98"/>
      <c r="M188" s="98"/>
      <c r="N188" s="98"/>
      <c r="O188" s="98"/>
      <c r="P188" s="98"/>
      <c r="Q188" s="98"/>
      <c r="R188" s="98"/>
      <c r="S188" s="98"/>
      <c r="T188" s="98"/>
      <c r="U188" s="98"/>
      <c r="V188" s="98"/>
      <c r="W188" s="98"/>
      <c r="X188" s="98"/>
      <c r="Y188" s="98"/>
      <c r="Z188" s="98"/>
      <c r="AA188" s="98"/>
      <c r="AB188" s="98"/>
    </row>
    <row r="189" spans="1:28" s="99" customFormat="1" ht="17.25" customHeight="1" x14ac:dyDescent="0.25">
      <c r="A189" s="55" t="s">
        <v>160</v>
      </c>
      <c r="B189" s="56" t="s">
        <v>161</v>
      </c>
      <c r="C189" s="57">
        <v>80197</v>
      </c>
      <c r="D189" s="100">
        <v>109.8</v>
      </c>
      <c r="E189" s="101"/>
      <c r="F189" s="100"/>
      <c r="G189" s="100">
        <v>47.58</v>
      </c>
      <c r="H189" s="100">
        <v>13.73</v>
      </c>
      <c r="I189" s="100">
        <v>13.73</v>
      </c>
      <c r="J189" s="100">
        <v>13.73</v>
      </c>
      <c r="K189" s="100">
        <v>13.73</v>
      </c>
      <c r="L189" s="100">
        <v>13.73</v>
      </c>
      <c r="M189" s="100">
        <v>13.73</v>
      </c>
      <c r="N189" s="100">
        <v>13.73</v>
      </c>
      <c r="O189" s="100">
        <v>13.73</v>
      </c>
      <c r="P189" s="100">
        <v>13.73</v>
      </c>
      <c r="Q189" s="100">
        <v>13.73</v>
      </c>
      <c r="R189" s="100">
        <v>109.8</v>
      </c>
      <c r="S189" s="100">
        <v>161.04</v>
      </c>
      <c r="T189" s="100">
        <v>159.99689999999998</v>
      </c>
      <c r="U189" s="100">
        <v>159.99689999999998</v>
      </c>
      <c r="V189" s="100">
        <v>159.99689999999998</v>
      </c>
      <c r="W189" s="100">
        <v>158.40479999999999</v>
      </c>
      <c r="X189" s="100">
        <v>151.99979999999999</v>
      </c>
      <c r="Y189" s="100">
        <v>58.669800000000002</v>
      </c>
      <c r="Z189" s="100">
        <v>136.518</v>
      </c>
      <c r="AA189" s="100">
        <v>136.518</v>
      </c>
      <c r="AB189" s="100">
        <v>136.518</v>
      </c>
    </row>
    <row r="190" spans="1:28" s="99" customFormat="1" ht="17.25" customHeight="1" x14ac:dyDescent="0.25">
      <c r="A190" s="55"/>
      <c r="B190" s="56" t="s">
        <v>98</v>
      </c>
      <c r="C190" s="57">
        <v>36415</v>
      </c>
      <c r="D190" s="100">
        <v>16.8</v>
      </c>
      <c r="E190" s="101"/>
      <c r="F190" s="100"/>
      <c r="G190" s="100">
        <v>7.28</v>
      </c>
      <c r="H190" s="100">
        <v>8.83</v>
      </c>
      <c r="I190" s="100">
        <v>8.83</v>
      </c>
      <c r="J190" s="100">
        <v>8.83</v>
      </c>
      <c r="K190" s="100">
        <v>8.83</v>
      </c>
      <c r="L190" s="100">
        <v>0</v>
      </c>
      <c r="M190" s="100">
        <v>0</v>
      </c>
      <c r="N190" s="100">
        <v>0</v>
      </c>
      <c r="O190" s="100">
        <v>0</v>
      </c>
      <c r="P190" s="100">
        <v>0</v>
      </c>
      <c r="Q190" s="100">
        <v>0</v>
      </c>
      <c r="R190" s="100">
        <v>16.8</v>
      </c>
      <c r="S190" s="100">
        <v>24.64</v>
      </c>
      <c r="T190" s="100">
        <v>24.480399999999999</v>
      </c>
      <c r="U190" s="100">
        <v>24.480399999999999</v>
      </c>
      <c r="V190" s="100">
        <v>24.480399999999999</v>
      </c>
      <c r="W190" s="100">
        <v>24.236800000000002</v>
      </c>
      <c r="X190" s="100">
        <v>23.256799999999998</v>
      </c>
      <c r="Y190" s="100">
        <v>8.9768000000000008</v>
      </c>
      <c r="Z190" s="100">
        <v>20.887999999999998</v>
      </c>
      <c r="AA190" s="100">
        <v>20.887999999999998</v>
      </c>
      <c r="AB190" s="100">
        <v>20.887999999999998</v>
      </c>
    </row>
    <row r="191" spans="1:28" s="99" customFormat="1" ht="17.25" customHeight="1" x14ac:dyDescent="0.25">
      <c r="A191" s="55"/>
      <c r="B191" s="56" t="s">
        <v>27</v>
      </c>
      <c r="C191" s="57"/>
      <c r="D191" s="100">
        <v>126.6</v>
      </c>
      <c r="E191" s="101">
        <v>13.73</v>
      </c>
      <c r="F191" s="100">
        <v>185.68</v>
      </c>
      <c r="G191" s="100">
        <v>54.86</v>
      </c>
      <c r="H191" s="100">
        <v>22.560000000000002</v>
      </c>
      <c r="I191" s="100">
        <v>22.560000000000002</v>
      </c>
      <c r="J191" s="100">
        <v>22.560000000000002</v>
      </c>
      <c r="K191" s="100">
        <v>22.560000000000002</v>
      </c>
      <c r="L191" s="100">
        <v>13.73</v>
      </c>
      <c r="M191" s="100">
        <v>13.73</v>
      </c>
      <c r="N191" s="100">
        <v>13.73</v>
      </c>
      <c r="O191" s="100">
        <v>13.73</v>
      </c>
      <c r="P191" s="100">
        <v>13.73</v>
      </c>
      <c r="Q191" s="100">
        <v>13.73</v>
      </c>
      <c r="R191" s="100">
        <v>126.6</v>
      </c>
      <c r="S191" s="100">
        <v>185.68</v>
      </c>
      <c r="T191" s="100">
        <v>184.47729999999999</v>
      </c>
      <c r="U191" s="100">
        <v>184.47729999999999</v>
      </c>
      <c r="V191" s="100">
        <v>184.47729999999999</v>
      </c>
      <c r="W191" s="100">
        <v>182.64159999999998</v>
      </c>
      <c r="X191" s="100">
        <v>175.25659999999999</v>
      </c>
      <c r="Y191" s="100">
        <v>67.646600000000007</v>
      </c>
      <c r="Z191" s="100">
        <v>157.40600000000001</v>
      </c>
      <c r="AA191" s="100">
        <v>157.40600000000001</v>
      </c>
      <c r="AB191" s="100">
        <v>157.40600000000001</v>
      </c>
    </row>
    <row r="193" spans="1:28" s="99" customFormat="1" ht="17.25" customHeight="1" x14ac:dyDescent="0.25">
      <c r="A193" s="55" t="s">
        <v>162</v>
      </c>
      <c r="B193" s="56" t="s">
        <v>162</v>
      </c>
      <c r="C193" s="57">
        <v>84402</v>
      </c>
      <c r="D193" s="100">
        <v>48</v>
      </c>
      <c r="E193" s="101"/>
      <c r="F193" s="100"/>
      <c r="G193" s="100">
        <v>20.8</v>
      </c>
      <c r="H193" s="100">
        <v>25.47</v>
      </c>
      <c r="I193" s="100">
        <v>25.47</v>
      </c>
      <c r="J193" s="100">
        <v>25.47</v>
      </c>
      <c r="K193" s="100">
        <v>25.47</v>
      </c>
      <c r="L193" s="100">
        <v>25.47</v>
      </c>
      <c r="M193" s="100">
        <v>25.47</v>
      </c>
      <c r="N193" s="100">
        <v>25.47</v>
      </c>
      <c r="O193" s="100">
        <v>25.47</v>
      </c>
      <c r="P193" s="100">
        <v>25.47</v>
      </c>
      <c r="Q193" s="100">
        <v>25.47</v>
      </c>
      <c r="R193" s="100">
        <v>48</v>
      </c>
      <c r="S193" s="100">
        <v>70.400000000000006</v>
      </c>
      <c r="T193" s="100">
        <v>69.944000000000003</v>
      </c>
      <c r="U193" s="100">
        <v>69.944000000000003</v>
      </c>
      <c r="V193" s="100">
        <v>69.944000000000003</v>
      </c>
      <c r="W193" s="100">
        <v>69.248000000000005</v>
      </c>
      <c r="X193" s="100">
        <v>66.448000000000008</v>
      </c>
      <c r="Y193" s="100">
        <v>25.648</v>
      </c>
      <c r="Z193" s="100">
        <v>59.68</v>
      </c>
      <c r="AA193" s="100">
        <v>59.68</v>
      </c>
      <c r="AB193" s="100">
        <v>59.68</v>
      </c>
    </row>
    <row r="194" spans="1:28" s="99" customFormat="1" ht="17.25" customHeight="1" x14ac:dyDescent="0.25">
      <c r="A194" s="55"/>
      <c r="B194" s="56" t="s">
        <v>98</v>
      </c>
      <c r="C194" s="57">
        <v>36415</v>
      </c>
      <c r="D194" s="100">
        <v>16.8</v>
      </c>
      <c r="E194" s="101"/>
      <c r="F194" s="100"/>
      <c r="G194" s="100">
        <v>7.28</v>
      </c>
      <c r="H194" s="100">
        <v>8.83</v>
      </c>
      <c r="I194" s="100">
        <v>8.83</v>
      </c>
      <c r="J194" s="100">
        <v>8.83</v>
      </c>
      <c r="K194" s="100">
        <v>8.83</v>
      </c>
      <c r="L194" s="100">
        <v>0</v>
      </c>
      <c r="M194" s="100">
        <v>0</v>
      </c>
      <c r="N194" s="100">
        <v>0</v>
      </c>
      <c r="O194" s="100">
        <v>0</v>
      </c>
      <c r="P194" s="100">
        <v>0</v>
      </c>
      <c r="Q194" s="100">
        <v>0</v>
      </c>
      <c r="R194" s="100">
        <v>16.8</v>
      </c>
      <c r="S194" s="100">
        <v>24.64</v>
      </c>
      <c r="T194" s="100">
        <v>24.480399999999999</v>
      </c>
      <c r="U194" s="100">
        <v>24.480399999999999</v>
      </c>
      <c r="V194" s="100">
        <v>24.480399999999999</v>
      </c>
      <c r="W194" s="100">
        <v>24.236800000000002</v>
      </c>
      <c r="X194" s="100">
        <v>23.256799999999998</v>
      </c>
      <c r="Y194" s="100">
        <v>8.9768000000000008</v>
      </c>
      <c r="Z194" s="100">
        <v>20.887999999999998</v>
      </c>
      <c r="AA194" s="100">
        <v>20.887999999999998</v>
      </c>
      <c r="AB194" s="100">
        <v>20.887999999999998</v>
      </c>
    </row>
    <row r="195" spans="1:28" s="99" customFormat="1" ht="17.25" customHeight="1" x14ac:dyDescent="0.25">
      <c r="A195" s="55"/>
      <c r="B195" s="56" t="s">
        <v>27</v>
      </c>
      <c r="C195" s="57"/>
      <c r="D195" s="100">
        <v>64.8</v>
      </c>
      <c r="E195" s="101">
        <v>25.47</v>
      </c>
      <c r="F195" s="100">
        <v>95.04</v>
      </c>
      <c r="G195" s="100">
        <v>28.080000000000002</v>
      </c>
      <c r="H195" s="100">
        <v>34.299999999999997</v>
      </c>
      <c r="I195" s="100">
        <v>34.299999999999997</v>
      </c>
      <c r="J195" s="100">
        <v>34.299999999999997</v>
      </c>
      <c r="K195" s="100">
        <v>34.299999999999997</v>
      </c>
      <c r="L195" s="100">
        <v>25.47</v>
      </c>
      <c r="M195" s="100">
        <v>25.47</v>
      </c>
      <c r="N195" s="100">
        <v>25.47</v>
      </c>
      <c r="O195" s="100">
        <v>25.47</v>
      </c>
      <c r="P195" s="100">
        <v>25.47</v>
      </c>
      <c r="Q195" s="100">
        <v>25.47</v>
      </c>
      <c r="R195" s="100">
        <v>64.8</v>
      </c>
      <c r="S195" s="100">
        <v>95.04</v>
      </c>
      <c r="T195" s="100">
        <v>94.424400000000006</v>
      </c>
      <c r="U195" s="100">
        <v>94.424400000000006</v>
      </c>
      <c r="V195" s="100">
        <v>94.424400000000006</v>
      </c>
      <c r="W195" s="100">
        <v>93.484800000000007</v>
      </c>
      <c r="X195" s="100">
        <v>89.704800000000006</v>
      </c>
      <c r="Y195" s="100">
        <v>34.6248</v>
      </c>
      <c r="Z195" s="100">
        <v>80.567999999999998</v>
      </c>
      <c r="AA195" s="100">
        <v>80.567999999999998</v>
      </c>
      <c r="AB195" s="100">
        <v>80.567999999999998</v>
      </c>
    </row>
    <row r="196" spans="1:28" s="99" customFormat="1" ht="17.25" customHeight="1" x14ac:dyDescent="0.25">
      <c r="A196" s="91"/>
      <c r="B196" s="92"/>
      <c r="C196" s="93"/>
      <c r="D196" s="98"/>
      <c r="E196" s="98"/>
      <c r="F196" s="98"/>
      <c r="G196" s="98"/>
      <c r="H196" s="98"/>
      <c r="I196" s="98"/>
      <c r="J196" s="98"/>
      <c r="K196" s="98"/>
      <c r="L196" s="98"/>
      <c r="M196" s="98"/>
      <c r="N196" s="98"/>
      <c r="O196" s="98"/>
      <c r="P196" s="98"/>
      <c r="Q196" s="98"/>
      <c r="R196" s="98"/>
      <c r="S196" s="98"/>
      <c r="T196" s="98"/>
      <c r="U196" s="98"/>
      <c r="V196" s="98"/>
      <c r="W196" s="98"/>
      <c r="X196" s="98"/>
      <c r="Y196" s="98"/>
      <c r="Z196" s="98"/>
      <c r="AA196" s="98"/>
      <c r="AB196" s="98"/>
    </row>
    <row r="197" spans="1:28" s="99" customFormat="1" ht="17.25" customHeight="1" x14ac:dyDescent="0.25">
      <c r="A197" s="55" t="s">
        <v>163</v>
      </c>
      <c r="B197" s="56" t="s">
        <v>163</v>
      </c>
      <c r="C197" s="57">
        <v>84403</v>
      </c>
      <c r="D197" s="100">
        <v>45</v>
      </c>
      <c r="E197" s="101"/>
      <c r="F197" s="100"/>
      <c r="G197" s="100">
        <v>19.5</v>
      </c>
      <c r="H197" s="100">
        <v>25.81</v>
      </c>
      <c r="I197" s="100">
        <v>25.81</v>
      </c>
      <c r="J197" s="100">
        <v>25.81</v>
      </c>
      <c r="K197" s="100">
        <v>25.81</v>
      </c>
      <c r="L197" s="100">
        <v>25.81</v>
      </c>
      <c r="M197" s="100">
        <v>25.81</v>
      </c>
      <c r="N197" s="100">
        <v>25.81</v>
      </c>
      <c r="O197" s="100">
        <v>25.81</v>
      </c>
      <c r="P197" s="100">
        <v>25.81</v>
      </c>
      <c r="Q197" s="100">
        <v>25.81</v>
      </c>
      <c r="R197" s="100">
        <v>45</v>
      </c>
      <c r="S197" s="100">
        <v>66</v>
      </c>
      <c r="T197" s="100">
        <v>65.572499999999991</v>
      </c>
      <c r="U197" s="100">
        <v>65.572499999999991</v>
      </c>
      <c r="V197" s="100">
        <v>65.572499999999991</v>
      </c>
      <c r="W197" s="100">
        <v>64.92</v>
      </c>
      <c r="X197" s="100">
        <v>62.295000000000002</v>
      </c>
      <c r="Y197" s="100">
        <v>24.044999999999998</v>
      </c>
      <c r="Z197" s="100">
        <v>55.95</v>
      </c>
      <c r="AA197" s="100">
        <v>55.95</v>
      </c>
      <c r="AB197" s="100">
        <v>55.95</v>
      </c>
    </row>
    <row r="198" spans="1:28" s="99" customFormat="1" ht="17.25" customHeight="1" x14ac:dyDescent="0.25">
      <c r="A198" s="55"/>
      <c r="B198" s="56" t="s">
        <v>98</v>
      </c>
      <c r="C198" s="57">
        <v>36415</v>
      </c>
      <c r="D198" s="100">
        <v>16.8</v>
      </c>
      <c r="E198" s="101"/>
      <c r="F198" s="100"/>
      <c r="G198" s="100">
        <v>7.28</v>
      </c>
      <c r="H198" s="100">
        <v>8.83</v>
      </c>
      <c r="I198" s="100">
        <v>8.83</v>
      </c>
      <c r="J198" s="100">
        <v>8.83</v>
      </c>
      <c r="K198" s="100">
        <v>8.83</v>
      </c>
      <c r="L198" s="100">
        <v>0</v>
      </c>
      <c r="M198" s="100">
        <v>0</v>
      </c>
      <c r="N198" s="100">
        <v>0</v>
      </c>
      <c r="O198" s="100">
        <v>0</v>
      </c>
      <c r="P198" s="100">
        <v>0</v>
      </c>
      <c r="Q198" s="100">
        <v>0</v>
      </c>
      <c r="R198" s="100">
        <v>16.8</v>
      </c>
      <c r="S198" s="100">
        <v>24.64</v>
      </c>
      <c r="T198" s="100">
        <v>24.480399999999999</v>
      </c>
      <c r="U198" s="100">
        <v>24.480399999999999</v>
      </c>
      <c r="V198" s="100">
        <v>24.480399999999999</v>
      </c>
      <c r="W198" s="100">
        <v>24.236800000000002</v>
      </c>
      <c r="X198" s="100">
        <v>23.256799999999998</v>
      </c>
      <c r="Y198" s="100">
        <v>8.9768000000000008</v>
      </c>
      <c r="Z198" s="100">
        <v>20.887999999999998</v>
      </c>
      <c r="AA198" s="100">
        <v>20.887999999999998</v>
      </c>
      <c r="AB198" s="100">
        <v>20.887999999999998</v>
      </c>
    </row>
    <row r="199" spans="1:28" s="99" customFormat="1" ht="17.25" customHeight="1" x14ac:dyDescent="0.25">
      <c r="A199" s="55"/>
      <c r="B199" s="56" t="s">
        <v>27</v>
      </c>
      <c r="C199" s="57"/>
      <c r="D199" s="100">
        <v>61.8</v>
      </c>
      <c r="E199" s="101">
        <v>25.81</v>
      </c>
      <c r="F199" s="100">
        <v>90.64</v>
      </c>
      <c r="G199" s="100">
        <v>26.78</v>
      </c>
      <c r="H199" s="100">
        <v>34.64</v>
      </c>
      <c r="I199" s="100">
        <v>34.64</v>
      </c>
      <c r="J199" s="100">
        <v>34.64</v>
      </c>
      <c r="K199" s="100">
        <v>34.64</v>
      </c>
      <c r="L199" s="100">
        <v>25.81</v>
      </c>
      <c r="M199" s="100">
        <v>25.81</v>
      </c>
      <c r="N199" s="100">
        <v>25.81</v>
      </c>
      <c r="O199" s="100">
        <v>25.81</v>
      </c>
      <c r="P199" s="100">
        <v>25.81</v>
      </c>
      <c r="Q199" s="100">
        <v>25.81</v>
      </c>
      <c r="R199" s="100">
        <v>61.8</v>
      </c>
      <c r="S199" s="100">
        <v>90.64</v>
      </c>
      <c r="T199" s="100">
        <v>90.052899999999994</v>
      </c>
      <c r="U199" s="100">
        <v>90.052899999999994</v>
      </c>
      <c r="V199" s="100">
        <v>90.052899999999994</v>
      </c>
      <c r="W199" s="100">
        <v>89.156800000000004</v>
      </c>
      <c r="X199" s="100">
        <v>85.5518</v>
      </c>
      <c r="Y199" s="100">
        <v>33.021799999999999</v>
      </c>
      <c r="Z199" s="100">
        <v>76.837999999999994</v>
      </c>
      <c r="AA199" s="100">
        <v>76.837999999999994</v>
      </c>
      <c r="AB199" s="100">
        <v>76.837999999999994</v>
      </c>
    </row>
    <row r="200" spans="1:28" s="99" customFormat="1" ht="17.25" customHeight="1" x14ac:dyDescent="0.25">
      <c r="A200" s="91"/>
      <c r="B200" s="92"/>
      <c r="C200" s="93"/>
      <c r="D200" s="98"/>
      <c r="E200" s="98"/>
      <c r="F200" s="98"/>
      <c r="G200" s="98"/>
      <c r="H200" s="98"/>
      <c r="I200" s="98"/>
      <c r="J200" s="98"/>
      <c r="K200" s="98"/>
      <c r="L200" s="98"/>
      <c r="M200" s="98"/>
      <c r="N200" s="98"/>
      <c r="O200" s="98"/>
      <c r="P200" s="98"/>
      <c r="Q200" s="98"/>
      <c r="R200" s="98"/>
      <c r="S200" s="98"/>
      <c r="T200" s="98"/>
      <c r="U200" s="98"/>
      <c r="V200" s="98"/>
      <c r="W200" s="98"/>
      <c r="X200" s="98"/>
      <c r="Y200" s="98"/>
      <c r="Z200" s="98"/>
      <c r="AA200" s="98"/>
      <c r="AB200" s="98"/>
    </row>
    <row r="201" spans="1:28" s="99" customFormat="1" ht="17.25" customHeight="1" x14ac:dyDescent="0.25">
      <c r="A201" s="55" t="s">
        <v>164</v>
      </c>
      <c r="B201" s="56" t="s">
        <v>162</v>
      </c>
      <c r="C201" s="57">
        <v>84402</v>
      </c>
      <c r="D201" s="100">
        <v>48</v>
      </c>
      <c r="E201" s="101"/>
      <c r="F201" s="100"/>
      <c r="G201" s="100">
        <v>20.8</v>
      </c>
      <c r="H201" s="100">
        <v>25.47</v>
      </c>
      <c r="I201" s="100">
        <v>25.47</v>
      </c>
      <c r="J201" s="100">
        <v>25.47</v>
      </c>
      <c r="K201" s="100">
        <v>25.47</v>
      </c>
      <c r="L201" s="100">
        <v>25.47</v>
      </c>
      <c r="M201" s="100">
        <v>25.47</v>
      </c>
      <c r="N201" s="100">
        <v>25.47</v>
      </c>
      <c r="O201" s="100">
        <v>25.47</v>
      </c>
      <c r="P201" s="100">
        <v>25.47</v>
      </c>
      <c r="Q201" s="100">
        <v>25.47</v>
      </c>
      <c r="R201" s="100">
        <v>48</v>
      </c>
      <c r="S201" s="100">
        <v>70.400000000000006</v>
      </c>
      <c r="T201" s="100">
        <v>69.944000000000003</v>
      </c>
      <c r="U201" s="100">
        <v>69.944000000000003</v>
      </c>
      <c r="V201" s="100">
        <v>69.944000000000003</v>
      </c>
      <c r="W201" s="100">
        <v>69.248000000000005</v>
      </c>
      <c r="X201" s="100">
        <v>66.448000000000008</v>
      </c>
      <c r="Y201" s="100">
        <v>25.648</v>
      </c>
      <c r="Z201" s="100">
        <v>59.68</v>
      </c>
      <c r="AA201" s="100">
        <v>59.68</v>
      </c>
      <c r="AB201" s="100">
        <v>59.68</v>
      </c>
    </row>
    <row r="202" spans="1:28" s="99" customFormat="1" ht="17.25" customHeight="1" x14ac:dyDescent="0.25">
      <c r="A202" s="55" t="s">
        <v>1</v>
      </c>
      <c r="B202" s="56" t="s">
        <v>163</v>
      </c>
      <c r="C202" s="57">
        <v>84403</v>
      </c>
      <c r="D202" s="100">
        <v>45</v>
      </c>
      <c r="E202" s="101"/>
      <c r="F202" s="100"/>
      <c r="G202" s="100">
        <v>19.5</v>
      </c>
      <c r="H202" s="100">
        <v>25.81</v>
      </c>
      <c r="I202" s="100">
        <v>25.81</v>
      </c>
      <c r="J202" s="100">
        <v>25.81</v>
      </c>
      <c r="K202" s="100">
        <v>25.81</v>
      </c>
      <c r="L202" s="100">
        <v>25.81</v>
      </c>
      <c r="M202" s="100">
        <v>25.81</v>
      </c>
      <c r="N202" s="100">
        <v>25.81</v>
      </c>
      <c r="O202" s="100">
        <v>25.81</v>
      </c>
      <c r="P202" s="100">
        <v>25.81</v>
      </c>
      <c r="Q202" s="100">
        <v>25.81</v>
      </c>
      <c r="R202" s="100">
        <v>45</v>
      </c>
      <c r="S202" s="100">
        <v>66</v>
      </c>
      <c r="T202" s="100">
        <v>65.572499999999991</v>
      </c>
      <c r="U202" s="100">
        <v>65.572499999999991</v>
      </c>
      <c r="V202" s="100">
        <v>65.572499999999991</v>
      </c>
      <c r="W202" s="100">
        <v>64.92</v>
      </c>
      <c r="X202" s="100">
        <v>62.295000000000002</v>
      </c>
      <c r="Y202" s="100">
        <v>24.044999999999998</v>
      </c>
      <c r="Z202" s="100">
        <v>55.95</v>
      </c>
      <c r="AA202" s="100">
        <v>55.95</v>
      </c>
      <c r="AB202" s="100">
        <v>55.95</v>
      </c>
    </row>
    <row r="203" spans="1:28" s="99" customFormat="1" ht="17.25" customHeight="1" x14ac:dyDescent="0.25">
      <c r="A203" s="55"/>
      <c r="B203" s="56" t="s">
        <v>98</v>
      </c>
      <c r="C203" s="57">
        <v>36415</v>
      </c>
      <c r="D203" s="100">
        <v>16.8</v>
      </c>
      <c r="E203" s="101"/>
      <c r="F203" s="100"/>
      <c r="G203" s="100">
        <v>7.28</v>
      </c>
      <c r="H203" s="100">
        <v>8.83</v>
      </c>
      <c r="I203" s="100">
        <v>8.83</v>
      </c>
      <c r="J203" s="100">
        <v>8.83</v>
      </c>
      <c r="K203" s="100">
        <v>8.83</v>
      </c>
      <c r="L203" s="100">
        <v>0</v>
      </c>
      <c r="M203" s="100">
        <v>0</v>
      </c>
      <c r="N203" s="100">
        <v>0</v>
      </c>
      <c r="O203" s="100">
        <v>0</v>
      </c>
      <c r="P203" s="100">
        <v>0</v>
      </c>
      <c r="Q203" s="100">
        <v>0</v>
      </c>
      <c r="R203" s="100">
        <v>16.8</v>
      </c>
      <c r="S203" s="100">
        <v>24.64</v>
      </c>
      <c r="T203" s="100">
        <v>24.480399999999999</v>
      </c>
      <c r="U203" s="100">
        <v>24.480399999999999</v>
      </c>
      <c r="V203" s="100">
        <v>24.480399999999999</v>
      </c>
      <c r="W203" s="100">
        <v>24.236800000000002</v>
      </c>
      <c r="X203" s="100">
        <v>23.256799999999998</v>
      </c>
      <c r="Y203" s="100">
        <v>8.9768000000000008</v>
      </c>
      <c r="Z203" s="100">
        <v>20.887999999999998</v>
      </c>
      <c r="AA203" s="100">
        <v>20.887999999999998</v>
      </c>
      <c r="AB203" s="100">
        <v>20.887999999999998</v>
      </c>
    </row>
    <row r="204" spans="1:28" s="99" customFormat="1" ht="17.25" customHeight="1" x14ac:dyDescent="0.25">
      <c r="A204" s="55"/>
      <c r="B204" s="56" t="s">
        <v>27</v>
      </c>
      <c r="C204" s="57"/>
      <c r="D204" s="100">
        <v>109.8</v>
      </c>
      <c r="E204" s="101">
        <v>47.58</v>
      </c>
      <c r="F204" s="100">
        <v>161.04000000000002</v>
      </c>
      <c r="G204" s="100">
        <v>47.58</v>
      </c>
      <c r="H204" s="100">
        <v>60.11</v>
      </c>
      <c r="I204" s="100">
        <v>60.11</v>
      </c>
      <c r="J204" s="100">
        <v>60.11</v>
      </c>
      <c r="K204" s="100">
        <v>60.11</v>
      </c>
      <c r="L204" s="100">
        <v>51.28</v>
      </c>
      <c r="M204" s="100">
        <v>51.28</v>
      </c>
      <c r="N204" s="100">
        <v>51.28</v>
      </c>
      <c r="O204" s="100">
        <v>51.28</v>
      </c>
      <c r="P204" s="100">
        <v>51.28</v>
      </c>
      <c r="Q204" s="100">
        <v>51.28</v>
      </c>
      <c r="R204" s="100">
        <v>109.8</v>
      </c>
      <c r="S204" s="100">
        <v>161.04000000000002</v>
      </c>
      <c r="T204" s="100">
        <v>159.99690000000001</v>
      </c>
      <c r="U204" s="100">
        <v>159.99690000000001</v>
      </c>
      <c r="V204" s="100">
        <v>159.99690000000001</v>
      </c>
      <c r="W204" s="100">
        <v>158.40480000000002</v>
      </c>
      <c r="X204" s="100">
        <v>151.99979999999999</v>
      </c>
      <c r="Y204" s="100">
        <v>58.669799999999995</v>
      </c>
      <c r="Z204" s="100">
        <v>136.518</v>
      </c>
      <c r="AA204" s="100">
        <v>136.518</v>
      </c>
      <c r="AB204" s="100">
        <v>136.518</v>
      </c>
    </row>
    <row r="205" spans="1:28" s="99" customFormat="1" ht="17.25" customHeight="1" x14ac:dyDescent="0.25">
      <c r="A205" s="91"/>
      <c r="B205" s="92"/>
      <c r="C205" s="93"/>
      <c r="D205" s="98"/>
      <c r="E205" s="98"/>
      <c r="F205" s="98"/>
      <c r="G205" s="98"/>
      <c r="H205" s="98"/>
      <c r="I205" s="98"/>
      <c r="J205" s="98"/>
      <c r="K205" s="98"/>
      <c r="L205" s="98"/>
      <c r="M205" s="98"/>
      <c r="N205" s="98"/>
      <c r="O205" s="98"/>
      <c r="P205" s="98"/>
      <c r="Q205" s="98"/>
      <c r="R205" s="98"/>
      <c r="S205" s="98"/>
      <c r="T205" s="98"/>
      <c r="U205" s="98"/>
      <c r="V205" s="98"/>
      <c r="W205" s="98"/>
      <c r="X205" s="98"/>
      <c r="Y205" s="98"/>
      <c r="Z205" s="98"/>
      <c r="AA205" s="98"/>
      <c r="AB205" s="98"/>
    </row>
    <row r="206" spans="1:28" s="99" customFormat="1" ht="17.25" customHeight="1" x14ac:dyDescent="0.25">
      <c r="A206" s="55" t="s">
        <v>165</v>
      </c>
      <c r="B206" s="56" t="s">
        <v>166</v>
      </c>
      <c r="C206" s="57">
        <v>84443</v>
      </c>
      <c r="D206" s="100">
        <v>151.19999999999999</v>
      </c>
      <c r="E206" s="101"/>
      <c r="F206" s="100"/>
      <c r="G206" s="100">
        <v>65.52</v>
      </c>
      <c r="H206" s="100">
        <v>16.8</v>
      </c>
      <c r="I206" s="100">
        <v>16.8</v>
      </c>
      <c r="J206" s="100">
        <v>16.8</v>
      </c>
      <c r="K206" s="100">
        <v>16.8</v>
      </c>
      <c r="L206" s="100">
        <v>16.8</v>
      </c>
      <c r="M206" s="100">
        <v>16.8</v>
      </c>
      <c r="N206" s="100">
        <v>16.8</v>
      </c>
      <c r="O206" s="100">
        <v>16.8</v>
      </c>
      <c r="P206" s="100">
        <v>16.8</v>
      </c>
      <c r="Q206" s="100">
        <v>16.8</v>
      </c>
      <c r="R206" s="100">
        <v>151.19999999999999</v>
      </c>
      <c r="S206" s="100">
        <v>221.76</v>
      </c>
      <c r="T206" s="100">
        <v>220.3236</v>
      </c>
      <c r="U206" s="100">
        <v>220.3236</v>
      </c>
      <c r="V206" s="100">
        <v>220.3236</v>
      </c>
      <c r="W206" s="100">
        <v>218.13120000000001</v>
      </c>
      <c r="X206" s="100">
        <v>209.31120000000001</v>
      </c>
      <c r="Y206" s="100">
        <v>80.791200000000003</v>
      </c>
      <c r="Z206" s="100">
        <v>187.99199999999999</v>
      </c>
      <c r="AA206" s="100">
        <v>187.99199999999999</v>
      </c>
      <c r="AB206" s="100">
        <v>187.99199999999999</v>
      </c>
    </row>
    <row r="207" spans="1:28" s="99" customFormat="1" ht="17.25" customHeight="1" x14ac:dyDescent="0.25">
      <c r="A207" s="55"/>
      <c r="B207" s="56" t="s">
        <v>98</v>
      </c>
      <c r="C207" s="57">
        <v>36415</v>
      </c>
      <c r="D207" s="100">
        <v>16.8</v>
      </c>
      <c r="E207" s="101"/>
      <c r="F207" s="100"/>
      <c r="G207" s="100">
        <v>7.28</v>
      </c>
      <c r="H207" s="100">
        <v>8.83</v>
      </c>
      <c r="I207" s="100">
        <v>8.83</v>
      </c>
      <c r="J207" s="100">
        <v>8.83</v>
      </c>
      <c r="K207" s="100">
        <v>8.83</v>
      </c>
      <c r="L207" s="100">
        <v>0</v>
      </c>
      <c r="M207" s="100">
        <v>0</v>
      </c>
      <c r="N207" s="100">
        <v>0</v>
      </c>
      <c r="O207" s="100">
        <v>0</v>
      </c>
      <c r="P207" s="100">
        <v>0</v>
      </c>
      <c r="Q207" s="100">
        <v>0</v>
      </c>
      <c r="R207" s="100">
        <v>16.8</v>
      </c>
      <c r="S207" s="100">
        <v>24.64</v>
      </c>
      <c r="T207" s="100">
        <v>24.480399999999999</v>
      </c>
      <c r="U207" s="100">
        <v>24.480399999999999</v>
      </c>
      <c r="V207" s="100">
        <v>24.480399999999999</v>
      </c>
      <c r="W207" s="100">
        <v>24.236800000000002</v>
      </c>
      <c r="X207" s="100">
        <v>23.256799999999998</v>
      </c>
      <c r="Y207" s="100">
        <v>8.9768000000000008</v>
      </c>
      <c r="Z207" s="100">
        <v>20.887999999999998</v>
      </c>
      <c r="AA207" s="100">
        <v>20.887999999999998</v>
      </c>
      <c r="AB207" s="100">
        <v>20.887999999999998</v>
      </c>
    </row>
    <row r="208" spans="1:28" s="99" customFormat="1" ht="17.25" customHeight="1" x14ac:dyDescent="0.25">
      <c r="A208" s="55"/>
      <c r="B208" s="56" t="s">
        <v>27</v>
      </c>
      <c r="C208" s="57"/>
      <c r="D208" s="100">
        <v>168</v>
      </c>
      <c r="E208" s="101">
        <v>16.8</v>
      </c>
      <c r="F208" s="100">
        <v>246.39999999999998</v>
      </c>
      <c r="G208" s="100">
        <v>72.8</v>
      </c>
      <c r="H208" s="100">
        <v>25.630000000000003</v>
      </c>
      <c r="I208" s="100">
        <v>25.630000000000003</v>
      </c>
      <c r="J208" s="100">
        <v>25.630000000000003</v>
      </c>
      <c r="K208" s="100">
        <v>25.630000000000003</v>
      </c>
      <c r="L208" s="100">
        <v>16.8</v>
      </c>
      <c r="M208" s="100">
        <v>16.8</v>
      </c>
      <c r="N208" s="100">
        <v>16.8</v>
      </c>
      <c r="O208" s="100">
        <v>16.8</v>
      </c>
      <c r="P208" s="100">
        <v>16.8</v>
      </c>
      <c r="Q208" s="100">
        <v>16.8</v>
      </c>
      <c r="R208" s="100">
        <v>168</v>
      </c>
      <c r="S208" s="100">
        <v>246.39999999999998</v>
      </c>
      <c r="T208" s="100">
        <v>244.804</v>
      </c>
      <c r="U208" s="100">
        <v>244.804</v>
      </c>
      <c r="V208" s="100">
        <v>244.804</v>
      </c>
      <c r="W208" s="100">
        <v>242.36799999999999</v>
      </c>
      <c r="X208" s="100">
        <v>232.56800000000001</v>
      </c>
      <c r="Y208" s="100">
        <v>89.768000000000001</v>
      </c>
      <c r="Z208" s="100">
        <v>208.88</v>
      </c>
      <c r="AA208" s="100">
        <v>208.88</v>
      </c>
      <c r="AB208" s="100">
        <v>208.88</v>
      </c>
    </row>
    <row r="210" spans="1:28" s="99" customFormat="1" ht="17.25" customHeight="1" x14ac:dyDescent="0.25">
      <c r="A210" s="55" t="s">
        <v>373</v>
      </c>
      <c r="B210" s="56" t="s">
        <v>166</v>
      </c>
      <c r="C210" s="57">
        <v>84443</v>
      </c>
      <c r="D210" s="100">
        <v>151.19999999999999</v>
      </c>
      <c r="E210" s="101"/>
      <c r="F210" s="100"/>
      <c r="G210" s="100">
        <v>65.52</v>
      </c>
      <c r="H210" s="100">
        <v>16.8</v>
      </c>
      <c r="I210" s="100">
        <v>16.8</v>
      </c>
      <c r="J210" s="100">
        <v>16.8</v>
      </c>
      <c r="K210" s="100">
        <v>16.8</v>
      </c>
      <c r="L210" s="100">
        <v>16.8</v>
      </c>
      <c r="M210" s="100">
        <v>16.8</v>
      </c>
      <c r="N210" s="100">
        <v>16.8</v>
      </c>
      <c r="O210" s="100">
        <v>16.8</v>
      </c>
      <c r="P210" s="100">
        <v>16.8</v>
      </c>
      <c r="Q210" s="100">
        <v>16.8</v>
      </c>
      <c r="R210" s="100">
        <v>151.19999999999999</v>
      </c>
      <c r="S210" s="100">
        <v>221.76</v>
      </c>
      <c r="T210" s="100">
        <v>220.3236</v>
      </c>
      <c r="U210" s="100">
        <v>220.3236</v>
      </c>
      <c r="V210" s="100">
        <v>220.3236</v>
      </c>
      <c r="W210" s="100">
        <v>218.13120000000001</v>
      </c>
      <c r="X210" s="100">
        <v>209.31120000000001</v>
      </c>
      <c r="Y210" s="100">
        <v>80.791200000000003</v>
      </c>
      <c r="Z210" s="100">
        <v>187.99199999999999</v>
      </c>
      <c r="AA210" s="100">
        <v>187.99199999999999</v>
      </c>
      <c r="AB210" s="100">
        <v>187.99199999999999</v>
      </c>
    </row>
    <row r="211" spans="1:28" s="99" customFormat="1" ht="17.25" customHeight="1" x14ac:dyDescent="0.25">
      <c r="A211" s="55" t="s">
        <v>1</v>
      </c>
      <c r="B211" s="56" t="s">
        <v>167</v>
      </c>
      <c r="C211" s="57">
        <v>84436</v>
      </c>
      <c r="D211" s="100">
        <v>180</v>
      </c>
      <c r="E211" s="101"/>
      <c r="F211" s="100"/>
      <c r="G211" s="100">
        <v>78</v>
      </c>
      <c r="H211" s="100">
        <v>6.87</v>
      </c>
      <c r="I211" s="100">
        <v>6.87</v>
      </c>
      <c r="J211" s="100">
        <v>6.87</v>
      </c>
      <c r="K211" s="100">
        <v>6.87</v>
      </c>
      <c r="L211" s="100">
        <v>6.87</v>
      </c>
      <c r="M211" s="100">
        <v>6.87</v>
      </c>
      <c r="N211" s="100">
        <v>6.87</v>
      </c>
      <c r="O211" s="100">
        <v>6.87</v>
      </c>
      <c r="P211" s="100">
        <v>6.87</v>
      </c>
      <c r="Q211" s="100">
        <v>6.87</v>
      </c>
      <c r="R211" s="100">
        <v>180</v>
      </c>
      <c r="S211" s="100">
        <v>264</v>
      </c>
      <c r="T211" s="100">
        <v>262.28999999999996</v>
      </c>
      <c r="U211" s="100">
        <v>262.28999999999996</v>
      </c>
      <c r="V211" s="100">
        <v>262.28999999999996</v>
      </c>
      <c r="W211" s="100">
        <v>259.68</v>
      </c>
      <c r="X211" s="100">
        <v>249.18</v>
      </c>
      <c r="Y211" s="100">
        <v>96.179999999999993</v>
      </c>
      <c r="Z211" s="100">
        <v>223.8</v>
      </c>
      <c r="AA211" s="100">
        <v>223.8</v>
      </c>
      <c r="AB211" s="100">
        <v>223.8</v>
      </c>
    </row>
    <row r="212" spans="1:28" s="99" customFormat="1" ht="17.25" customHeight="1" x14ac:dyDescent="0.25">
      <c r="A212" s="55"/>
      <c r="B212" s="56" t="s">
        <v>98</v>
      </c>
      <c r="C212" s="57">
        <v>36415</v>
      </c>
      <c r="D212" s="100">
        <v>16.8</v>
      </c>
      <c r="E212" s="101"/>
      <c r="F212" s="100"/>
      <c r="G212" s="100">
        <v>7.28</v>
      </c>
      <c r="H212" s="100">
        <v>8.83</v>
      </c>
      <c r="I212" s="100">
        <v>8.83</v>
      </c>
      <c r="J212" s="100">
        <v>8.83</v>
      </c>
      <c r="K212" s="100">
        <v>8.83</v>
      </c>
      <c r="L212" s="100">
        <v>0</v>
      </c>
      <c r="M212" s="100">
        <v>0</v>
      </c>
      <c r="N212" s="100">
        <v>0</v>
      </c>
      <c r="O212" s="100">
        <v>0</v>
      </c>
      <c r="P212" s="100">
        <v>0</v>
      </c>
      <c r="Q212" s="100">
        <v>0</v>
      </c>
      <c r="R212" s="100">
        <v>16.8</v>
      </c>
      <c r="S212" s="100">
        <v>24.64</v>
      </c>
      <c r="T212" s="100">
        <v>24.480399999999999</v>
      </c>
      <c r="U212" s="100">
        <v>24.480399999999999</v>
      </c>
      <c r="V212" s="100">
        <v>24.480399999999999</v>
      </c>
      <c r="W212" s="100">
        <v>24.236800000000002</v>
      </c>
      <c r="X212" s="100">
        <v>23.256799999999998</v>
      </c>
      <c r="Y212" s="100">
        <v>8.9768000000000008</v>
      </c>
      <c r="Z212" s="100">
        <v>20.887999999999998</v>
      </c>
      <c r="AA212" s="100">
        <v>20.887999999999998</v>
      </c>
      <c r="AB212" s="100">
        <v>20.887999999999998</v>
      </c>
    </row>
    <row r="213" spans="1:28" s="99" customFormat="1" ht="17.25" customHeight="1" x14ac:dyDescent="0.25">
      <c r="A213" s="55"/>
      <c r="B213" s="56" t="s">
        <v>27</v>
      </c>
      <c r="C213" s="57"/>
      <c r="D213" s="100">
        <v>348</v>
      </c>
      <c r="E213" s="101">
        <v>23.67</v>
      </c>
      <c r="F213" s="100">
        <v>510.4</v>
      </c>
      <c r="G213" s="100">
        <v>150.79999999999998</v>
      </c>
      <c r="H213" s="100">
        <v>32.5</v>
      </c>
      <c r="I213" s="100">
        <v>32.5</v>
      </c>
      <c r="J213" s="100">
        <v>32.5</v>
      </c>
      <c r="K213" s="100">
        <v>32.5</v>
      </c>
      <c r="L213" s="100">
        <v>23.67</v>
      </c>
      <c r="M213" s="100">
        <v>23.67</v>
      </c>
      <c r="N213" s="100">
        <v>23.67</v>
      </c>
      <c r="O213" s="100">
        <v>23.67</v>
      </c>
      <c r="P213" s="100">
        <v>23.67</v>
      </c>
      <c r="Q213" s="100">
        <v>23.67</v>
      </c>
      <c r="R213" s="100">
        <v>348</v>
      </c>
      <c r="S213" s="100">
        <v>510.4</v>
      </c>
      <c r="T213" s="100">
        <v>507.09399999999994</v>
      </c>
      <c r="U213" s="100">
        <v>507.09399999999994</v>
      </c>
      <c r="V213" s="100">
        <v>507.09399999999994</v>
      </c>
      <c r="W213" s="100">
        <v>502.048</v>
      </c>
      <c r="X213" s="100">
        <v>481.74800000000005</v>
      </c>
      <c r="Y213" s="100">
        <v>185.94800000000001</v>
      </c>
      <c r="Z213" s="100">
        <v>432.68</v>
      </c>
      <c r="AA213" s="100">
        <v>432.68</v>
      </c>
      <c r="AB213" s="100">
        <v>432.68</v>
      </c>
    </row>
    <row r="214" spans="1:28" s="99" customFormat="1" ht="17.25" customHeight="1" x14ac:dyDescent="0.25">
      <c r="A214" s="91"/>
      <c r="B214" s="92"/>
      <c r="C214" s="93"/>
      <c r="D214" s="98"/>
      <c r="E214" s="98"/>
      <c r="F214" s="98"/>
      <c r="G214" s="98"/>
      <c r="H214" s="98"/>
      <c r="I214" s="98"/>
      <c r="J214" s="98"/>
      <c r="K214" s="98"/>
      <c r="L214" s="98"/>
      <c r="M214" s="98"/>
      <c r="N214" s="98"/>
      <c r="O214" s="98"/>
      <c r="P214" s="98"/>
      <c r="Q214" s="98"/>
      <c r="R214" s="98"/>
      <c r="S214" s="98"/>
      <c r="T214" s="98"/>
      <c r="U214" s="98"/>
      <c r="V214" s="98"/>
      <c r="W214" s="98"/>
      <c r="X214" s="98"/>
      <c r="Y214" s="98"/>
      <c r="Z214" s="98"/>
      <c r="AA214" s="98"/>
      <c r="AB214" s="98"/>
    </row>
    <row r="215" spans="1:28" s="99" customFormat="1" ht="17.25" customHeight="1" x14ac:dyDescent="0.25">
      <c r="A215" s="55" t="s">
        <v>168</v>
      </c>
      <c r="B215" s="56" t="s">
        <v>169</v>
      </c>
      <c r="C215" s="57">
        <v>86376</v>
      </c>
      <c r="D215" s="100">
        <v>88.2</v>
      </c>
      <c r="E215" s="101"/>
      <c r="F215" s="100"/>
      <c r="G215" s="100">
        <v>38.22</v>
      </c>
      <c r="H215" s="100">
        <v>14.55</v>
      </c>
      <c r="I215" s="100">
        <v>14.55</v>
      </c>
      <c r="J215" s="100">
        <v>14.55</v>
      </c>
      <c r="K215" s="100">
        <v>14.55</v>
      </c>
      <c r="L215" s="100">
        <v>14.55</v>
      </c>
      <c r="M215" s="100">
        <v>14.55</v>
      </c>
      <c r="N215" s="100">
        <v>14.55</v>
      </c>
      <c r="O215" s="100">
        <v>14.55</v>
      </c>
      <c r="P215" s="100">
        <v>14.55</v>
      </c>
      <c r="Q215" s="100">
        <v>14.55</v>
      </c>
      <c r="R215" s="100">
        <v>88.2</v>
      </c>
      <c r="S215" s="100">
        <v>129.36000000000001</v>
      </c>
      <c r="T215" s="100">
        <v>128.52209999999999</v>
      </c>
      <c r="U215" s="100">
        <v>128.52209999999999</v>
      </c>
      <c r="V215" s="100">
        <v>128.52209999999999</v>
      </c>
      <c r="W215" s="100">
        <v>127.2432</v>
      </c>
      <c r="X215" s="100">
        <v>122.09820000000001</v>
      </c>
      <c r="Y215" s="100">
        <v>47.1282</v>
      </c>
      <c r="Z215" s="100">
        <v>109.66200000000001</v>
      </c>
      <c r="AA215" s="100">
        <v>109.66200000000001</v>
      </c>
      <c r="AB215" s="100">
        <v>109.66200000000001</v>
      </c>
    </row>
    <row r="216" spans="1:28" s="99" customFormat="1" ht="17.25" customHeight="1" x14ac:dyDescent="0.25">
      <c r="A216" s="55"/>
      <c r="B216" s="56" t="s">
        <v>98</v>
      </c>
      <c r="C216" s="57">
        <v>36415</v>
      </c>
      <c r="D216" s="100">
        <v>16.8</v>
      </c>
      <c r="E216" s="101"/>
      <c r="F216" s="100"/>
      <c r="G216" s="100">
        <v>7.28</v>
      </c>
      <c r="H216" s="100">
        <v>8.83</v>
      </c>
      <c r="I216" s="100">
        <v>8.83</v>
      </c>
      <c r="J216" s="100">
        <v>8.83</v>
      </c>
      <c r="K216" s="100">
        <v>8.83</v>
      </c>
      <c r="L216" s="100">
        <v>0</v>
      </c>
      <c r="M216" s="100">
        <v>0</v>
      </c>
      <c r="N216" s="100">
        <v>0</v>
      </c>
      <c r="O216" s="100">
        <v>0</v>
      </c>
      <c r="P216" s="100">
        <v>0</v>
      </c>
      <c r="Q216" s="100">
        <v>0</v>
      </c>
      <c r="R216" s="100">
        <v>16.8</v>
      </c>
      <c r="S216" s="100">
        <v>24.64</v>
      </c>
      <c r="T216" s="100">
        <v>24.480399999999999</v>
      </c>
      <c r="U216" s="100">
        <v>24.480399999999999</v>
      </c>
      <c r="V216" s="100">
        <v>24.480399999999999</v>
      </c>
      <c r="W216" s="100">
        <v>24.236800000000002</v>
      </c>
      <c r="X216" s="100">
        <v>23.256799999999998</v>
      </c>
      <c r="Y216" s="100">
        <v>8.9768000000000008</v>
      </c>
      <c r="Z216" s="100">
        <v>20.887999999999998</v>
      </c>
      <c r="AA216" s="100">
        <v>20.887999999999998</v>
      </c>
      <c r="AB216" s="100">
        <v>20.887999999999998</v>
      </c>
    </row>
    <row r="217" spans="1:28" s="99" customFormat="1" ht="17.25" customHeight="1" x14ac:dyDescent="0.25">
      <c r="A217" s="55"/>
      <c r="B217" s="56" t="s">
        <v>27</v>
      </c>
      <c r="C217" s="57"/>
      <c r="D217" s="100">
        <v>105</v>
      </c>
      <c r="E217" s="101">
        <v>14.55</v>
      </c>
      <c r="F217" s="100">
        <v>154</v>
      </c>
      <c r="G217" s="100">
        <v>45.5</v>
      </c>
      <c r="H217" s="100">
        <v>23.380000000000003</v>
      </c>
      <c r="I217" s="100">
        <v>23.380000000000003</v>
      </c>
      <c r="J217" s="100">
        <v>23.380000000000003</v>
      </c>
      <c r="K217" s="100">
        <v>23.380000000000003</v>
      </c>
      <c r="L217" s="100">
        <v>14.55</v>
      </c>
      <c r="M217" s="100">
        <v>14.55</v>
      </c>
      <c r="N217" s="100">
        <v>14.55</v>
      </c>
      <c r="O217" s="100">
        <v>14.55</v>
      </c>
      <c r="P217" s="100">
        <v>14.55</v>
      </c>
      <c r="Q217" s="100">
        <v>14.55</v>
      </c>
      <c r="R217" s="100">
        <v>105</v>
      </c>
      <c r="S217" s="100">
        <v>154</v>
      </c>
      <c r="T217" s="100">
        <v>153.0025</v>
      </c>
      <c r="U217" s="100">
        <v>153.0025</v>
      </c>
      <c r="V217" s="100">
        <v>153.0025</v>
      </c>
      <c r="W217" s="100">
        <v>151.48000000000002</v>
      </c>
      <c r="X217" s="100">
        <v>145.35500000000002</v>
      </c>
      <c r="Y217" s="100">
        <v>56.105000000000004</v>
      </c>
      <c r="Z217" s="100">
        <v>130.55000000000001</v>
      </c>
      <c r="AA217" s="100">
        <v>130.55000000000001</v>
      </c>
      <c r="AB217" s="100">
        <v>130.55000000000001</v>
      </c>
    </row>
    <row r="218" spans="1:28" s="99" customFormat="1" ht="17.25" customHeight="1" x14ac:dyDescent="0.25">
      <c r="A218" s="91"/>
      <c r="B218" s="92"/>
      <c r="C218" s="93"/>
      <c r="D218" s="98"/>
      <c r="E218" s="98"/>
      <c r="F218" s="98"/>
      <c r="G218" s="98"/>
      <c r="H218" s="98"/>
      <c r="I218" s="98"/>
      <c r="J218" s="98"/>
      <c r="K218" s="98"/>
      <c r="L218" s="98"/>
      <c r="M218" s="98"/>
      <c r="N218" s="98"/>
      <c r="O218" s="98"/>
      <c r="P218" s="98"/>
      <c r="Q218" s="98"/>
      <c r="R218" s="98"/>
      <c r="S218" s="98"/>
      <c r="T218" s="98"/>
      <c r="U218" s="98"/>
      <c r="V218" s="98"/>
      <c r="W218" s="98"/>
      <c r="X218" s="98"/>
      <c r="Y218" s="98"/>
      <c r="Z218" s="98"/>
      <c r="AA218" s="98"/>
      <c r="AB218" s="98"/>
    </row>
    <row r="219" spans="1:28" s="99" customFormat="1" ht="17.25" customHeight="1" x14ac:dyDescent="0.25">
      <c r="A219" s="55" t="s">
        <v>170</v>
      </c>
      <c r="B219" s="56" t="s">
        <v>171</v>
      </c>
      <c r="C219" s="57">
        <v>86850</v>
      </c>
      <c r="D219" s="100">
        <v>84</v>
      </c>
      <c r="E219" s="101"/>
      <c r="F219" s="100"/>
      <c r="G219" s="100">
        <v>36.4</v>
      </c>
      <c r="H219" s="100">
        <v>9.77</v>
      </c>
      <c r="I219" s="100">
        <v>9.77</v>
      </c>
      <c r="J219" s="100">
        <v>9.77</v>
      </c>
      <c r="K219" s="100">
        <v>9.77</v>
      </c>
      <c r="L219" s="100">
        <v>51.68</v>
      </c>
      <c r="M219" s="100">
        <v>51.68</v>
      </c>
      <c r="N219" s="100">
        <v>51.68</v>
      </c>
      <c r="O219" s="100">
        <v>51.68</v>
      </c>
      <c r="P219" s="100">
        <v>51.68</v>
      </c>
      <c r="Q219" s="100">
        <v>51.68</v>
      </c>
      <c r="R219" s="100">
        <v>84</v>
      </c>
      <c r="S219" s="100">
        <v>123.2</v>
      </c>
      <c r="T219" s="100">
        <v>122.402</v>
      </c>
      <c r="U219" s="100">
        <v>122.402</v>
      </c>
      <c r="V219" s="100">
        <v>122.402</v>
      </c>
      <c r="W219" s="100">
        <v>121.18400000000001</v>
      </c>
      <c r="X219" s="100">
        <v>116.28400000000001</v>
      </c>
      <c r="Y219" s="100">
        <v>44.884</v>
      </c>
      <c r="Z219" s="100">
        <v>104.44</v>
      </c>
      <c r="AA219" s="100">
        <v>104.44</v>
      </c>
      <c r="AB219" s="100">
        <v>104.44</v>
      </c>
    </row>
    <row r="220" spans="1:28" s="99" customFormat="1" ht="17.25" customHeight="1" x14ac:dyDescent="0.25">
      <c r="A220" s="55"/>
      <c r="B220" s="56" t="s">
        <v>172</v>
      </c>
      <c r="C220" s="57">
        <v>86900</v>
      </c>
      <c r="D220" s="100">
        <v>52.2</v>
      </c>
      <c r="E220" s="101"/>
      <c r="F220" s="100"/>
      <c r="G220" s="100">
        <v>22.62</v>
      </c>
      <c r="H220" s="100">
        <v>2.99</v>
      </c>
      <c r="I220" s="100">
        <v>2.99</v>
      </c>
      <c r="J220" s="100">
        <v>2.99</v>
      </c>
      <c r="K220" s="100">
        <v>2.99</v>
      </c>
      <c r="L220" s="100">
        <v>121.84</v>
      </c>
      <c r="M220" s="100">
        <v>121.84</v>
      </c>
      <c r="N220" s="100">
        <v>121.84</v>
      </c>
      <c r="O220" s="100">
        <v>121.84</v>
      </c>
      <c r="P220" s="100">
        <v>121.84</v>
      </c>
      <c r="Q220" s="100">
        <v>121.84</v>
      </c>
      <c r="R220" s="100">
        <v>52.2</v>
      </c>
      <c r="S220" s="100">
        <v>76.56</v>
      </c>
      <c r="T220" s="100">
        <v>76.064099999999996</v>
      </c>
      <c r="U220" s="100">
        <v>76.064099999999996</v>
      </c>
      <c r="V220" s="100">
        <v>76.064099999999996</v>
      </c>
      <c r="W220" s="100">
        <v>75.307200000000009</v>
      </c>
      <c r="X220" s="100">
        <v>72.262200000000007</v>
      </c>
      <c r="Y220" s="100">
        <v>27.892199999999999</v>
      </c>
      <c r="Z220" s="100">
        <v>64.902000000000001</v>
      </c>
      <c r="AA220" s="100">
        <v>64.902000000000001</v>
      </c>
      <c r="AB220" s="100">
        <v>64.902000000000001</v>
      </c>
    </row>
    <row r="221" spans="1:28" s="99" customFormat="1" ht="17.25" customHeight="1" x14ac:dyDescent="0.25">
      <c r="A221" s="55"/>
      <c r="B221" s="56" t="s">
        <v>173</v>
      </c>
      <c r="C221" s="57">
        <v>86901</v>
      </c>
      <c r="D221" s="100">
        <v>70.8</v>
      </c>
      <c r="E221" s="101"/>
      <c r="F221" s="100"/>
      <c r="G221" s="100">
        <v>30.68</v>
      </c>
      <c r="H221" s="100">
        <v>2.99</v>
      </c>
      <c r="I221" s="100">
        <v>2.99</v>
      </c>
      <c r="J221" s="100">
        <v>2.99</v>
      </c>
      <c r="K221" s="100">
        <v>2.99</v>
      </c>
      <c r="L221" s="100">
        <v>38.26</v>
      </c>
      <c r="M221" s="100">
        <v>38.26</v>
      </c>
      <c r="N221" s="100">
        <v>38.26</v>
      </c>
      <c r="O221" s="100">
        <v>38.26</v>
      </c>
      <c r="P221" s="100">
        <v>38.26</v>
      </c>
      <c r="Q221" s="100">
        <v>38.26</v>
      </c>
      <c r="R221" s="100">
        <v>70.8</v>
      </c>
      <c r="S221" s="100">
        <v>103.84</v>
      </c>
      <c r="T221" s="100">
        <v>103.1674</v>
      </c>
      <c r="U221" s="100">
        <v>103.1674</v>
      </c>
      <c r="V221" s="100">
        <v>103.1674</v>
      </c>
      <c r="W221" s="100">
        <v>102.1408</v>
      </c>
      <c r="X221" s="100">
        <v>98.010800000000003</v>
      </c>
      <c r="Y221" s="100">
        <v>37.830799999999996</v>
      </c>
      <c r="Z221" s="100">
        <v>88.028000000000006</v>
      </c>
      <c r="AA221" s="100">
        <v>88.028000000000006</v>
      </c>
      <c r="AB221" s="100">
        <v>88.028000000000006</v>
      </c>
    </row>
    <row r="222" spans="1:28" s="99" customFormat="1" ht="17.25" customHeight="1" x14ac:dyDescent="0.25">
      <c r="A222" s="55"/>
      <c r="B222" s="56" t="s">
        <v>174</v>
      </c>
      <c r="C222" s="57">
        <v>86922</v>
      </c>
      <c r="D222" s="100">
        <v>128.4</v>
      </c>
      <c r="E222" s="101"/>
      <c r="F222" s="100"/>
      <c r="G222" s="100">
        <v>55.64</v>
      </c>
      <c r="H222" s="100">
        <v>31</v>
      </c>
      <c r="I222" s="100">
        <v>31</v>
      </c>
      <c r="J222" s="100">
        <v>31</v>
      </c>
      <c r="K222" s="100">
        <v>31</v>
      </c>
      <c r="L222" s="100">
        <v>145.78407440000001</v>
      </c>
      <c r="M222" s="100">
        <v>145.78407440000001</v>
      </c>
      <c r="N222" s="100">
        <v>145.78407440000001</v>
      </c>
      <c r="O222" s="100">
        <v>145.78407440000001</v>
      </c>
      <c r="P222" s="100">
        <v>145.78407440000001</v>
      </c>
      <c r="Q222" s="100">
        <v>145.78407440000001</v>
      </c>
      <c r="R222" s="100">
        <v>128.4</v>
      </c>
      <c r="S222" s="100">
        <v>188.32</v>
      </c>
      <c r="T222" s="100">
        <v>187.1002</v>
      </c>
      <c r="U222" s="100">
        <v>187.1002</v>
      </c>
      <c r="V222" s="100">
        <v>187.1002</v>
      </c>
      <c r="W222" s="100">
        <v>185.23840000000001</v>
      </c>
      <c r="X222" s="100">
        <v>177.7484</v>
      </c>
      <c r="Y222" s="100">
        <v>68.608400000000003</v>
      </c>
      <c r="Z222" s="100">
        <v>159.64400000000001</v>
      </c>
      <c r="AA222" s="100">
        <v>159.64400000000001</v>
      </c>
      <c r="AB222" s="100">
        <v>159.64400000000001</v>
      </c>
    </row>
    <row r="223" spans="1:28" s="99" customFormat="1" ht="17.25" customHeight="1" x14ac:dyDescent="0.25">
      <c r="A223" s="55"/>
      <c r="B223" s="56" t="s">
        <v>98</v>
      </c>
      <c r="C223" s="57">
        <v>36415</v>
      </c>
      <c r="D223" s="100">
        <v>16.8</v>
      </c>
      <c r="E223" s="101"/>
      <c r="F223" s="100"/>
      <c r="G223" s="100">
        <v>7.28</v>
      </c>
      <c r="H223" s="100">
        <v>8.83</v>
      </c>
      <c r="I223" s="100">
        <v>8.83</v>
      </c>
      <c r="J223" s="100">
        <v>8.83</v>
      </c>
      <c r="K223" s="100">
        <v>8.83</v>
      </c>
      <c r="L223" s="100">
        <v>0</v>
      </c>
      <c r="M223" s="100">
        <v>0</v>
      </c>
      <c r="N223" s="100">
        <v>0</v>
      </c>
      <c r="O223" s="100">
        <v>0</v>
      </c>
      <c r="P223" s="100">
        <v>0</v>
      </c>
      <c r="Q223" s="100">
        <v>0</v>
      </c>
      <c r="R223" s="100">
        <v>16.8</v>
      </c>
      <c r="S223" s="100">
        <v>24.64</v>
      </c>
      <c r="T223" s="100">
        <v>24.480399999999999</v>
      </c>
      <c r="U223" s="100">
        <v>24.480399999999999</v>
      </c>
      <c r="V223" s="100">
        <v>24.480399999999999</v>
      </c>
      <c r="W223" s="100">
        <v>24.236800000000002</v>
      </c>
      <c r="X223" s="100">
        <v>23.256799999999998</v>
      </c>
      <c r="Y223" s="100">
        <v>8.9768000000000008</v>
      </c>
      <c r="Z223" s="100">
        <v>20.887999999999998</v>
      </c>
      <c r="AA223" s="100">
        <v>20.887999999999998</v>
      </c>
      <c r="AB223" s="100">
        <v>20.887999999999998</v>
      </c>
    </row>
    <row r="224" spans="1:28" s="99" customFormat="1" ht="17.25" customHeight="1" x14ac:dyDescent="0.25">
      <c r="A224" s="55"/>
      <c r="B224" s="56" t="s">
        <v>27</v>
      </c>
      <c r="C224" s="57"/>
      <c r="D224" s="100">
        <v>352.2</v>
      </c>
      <c r="E224" s="101">
        <v>55.58</v>
      </c>
      <c r="F224" s="100">
        <v>516.56000000000006</v>
      </c>
      <c r="G224" s="100">
        <v>152.61999999999998</v>
      </c>
      <c r="H224" s="100">
        <v>55.58</v>
      </c>
      <c r="I224" s="100">
        <v>55.58</v>
      </c>
      <c r="J224" s="100">
        <v>55.58</v>
      </c>
      <c r="K224" s="100">
        <v>55.58</v>
      </c>
      <c r="L224" s="100">
        <v>357.56407439999998</v>
      </c>
      <c r="M224" s="100">
        <v>357.56407439999998</v>
      </c>
      <c r="N224" s="100">
        <v>357.56407439999998</v>
      </c>
      <c r="O224" s="100">
        <v>357.56407439999998</v>
      </c>
      <c r="P224" s="100">
        <v>357.56407439999998</v>
      </c>
      <c r="Q224" s="100">
        <v>357.56407439999998</v>
      </c>
      <c r="R224" s="100">
        <v>352.2</v>
      </c>
      <c r="S224" s="100">
        <v>516.56000000000006</v>
      </c>
      <c r="T224" s="100">
        <v>513.21410000000003</v>
      </c>
      <c r="U224" s="100">
        <v>513.21410000000003</v>
      </c>
      <c r="V224" s="100">
        <v>513.21410000000003</v>
      </c>
      <c r="W224" s="100">
        <v>508.10720000000003</v>
      </c>
      <c r="X224" s="100">
        <v>487.56220000000002</v>
      </c>
      <c r="Y224" s="100">
        <v>188.19219999999999</v>
      </c>
      <c r="Z224" s="100">
        <v>437.90199999999999</v>
      </c>
      <c r="AA224" s="100">
        <v>437.90199999999999</v>
      </c>
      <c r="AB224" s="100">
        <v>437.90199999999999</v>
      </c>
    </row>
    <row r="226" spans="1:28" s="99" customFormat="1" ht="17.25" customHeight="1" x14ac:dyDescent="0.25">
      <c r="A226" s="55" t="s">
        <v>175</v>
      </c>
      <c r="B226" s="56" t="s">
        <v>176</v>
      </c>
      <c r="C226" s="57">
        <v>86481</v>
      </c>
      <c r="D226" s="100">
        <v>195.6</v>
      </c>
      <c r="E226" s="101"/>
      <c r="F226" s="100"/>
      <c r="G226" s="100">
        <v>84.76</v>
      </c>
      <c r="H226" s="100">
        <v>100</v>
      </c>
      <c r="I226" s="100">
        <v>100</v>
      </c>
      <c r="J226" s="100">
        <v>100</v>
      </c>
      <c r="K226" s="100">
        <v>100</v>
      </c>
      <c r="L226" s="100">
        <v>100</v>
      </c>
      <c r="M226" s="100">
        <v>100</v>
      </c>
      <c r="N226" s="100">
        <v>100</v>
      </c>
      <c r="O226" s="100">
        <v>100</v>
      </c>
      <c r="P226" s="100">
        <v>100</v>
      </c>
      <c r="Q226" s="100">
        <v>100</v>
      </c>
      <c r="R226" s="100">
        <v>195.6</v>
      </c>
      <c r="S226" s="100">
        <v>286.88</v>
      </c>
      <c r="T226" s="100">
        <v>285.02179999999998</v>
      </c>
      <c r="U226" s="100">
        <v>285.02179999999998</v>
      </c>
      <c r="V226" s="100">
        <v>285.02179999999998</v>
      </c>
      <c r="W226" s="100">
        <v>282.18560000000002</v>
      </c>
      <c r="X226" s="100">
        <v>270.7756</v>
      </c>
      <c r="Y226" s="100">
        <v>104.51559999999999</v>
      </c>
      <c r="Z226" s="100">
        <v>243.196</v>
      </c>
      <c r="AA226" s="100">
        <v>243.196</v>
      </c>
      <c r="AB226" s="100">
        <v>243.196</v>
      </c>
    </row>
    <row r="227" spans="1:28" s="99" customFormat="1" ht="17.25" customHeight="1" x14ac:dyDescent="0.25">
      <c r="A227" s="55"/>
      <c r="B227" s="56" t="s">
        <v>98</v>
      </c>
      <c r="C227" s="57">
        <v>36415</v>
      </c>
      <c r="D227" s="100">
        <v>16.8</v>
      </c>
      <c r="E227" s="101"/>
      <c r="F227" s="100"/>
      <c r="G227" s="100">
        <v>7.28</v>
      </c>
      <c r="H227" s="100">
        <v>8.83</v>
      </c>
      <c r="I227" s="100">
        <v>8.83</v>
      </c>
      <c r="J227" s="100">
        <v>8.83</v>
      </c>
      <c r="K227" s="100">
        <v>8.83</v>
      </c>
      <c r="L227" s="100">
        <v>0</v>
      </c>
      <c r="M227" s="100">
        <v>0</v>
      </c>
      <c r="N227" s="100">
        <v>0</v>
      </c>
      <c r="O227" s="100">
        <v>0</v>
      </c>
      <c r="P227" s="100">
        <v>0</v>
      </c>
      <c r="Q227" s="100">
        <v>0</v>
      </c>
      <c r="R227" s="100">
        <v>16.8</v>
      </c>
      <c r="S227" s="100">
        <v>24.64</v>
      </c>
      <c r="T227" s="100">
        <v>24.480399999999999</v>
      </c>
      <c r="U227" s="100">
        <v>24.480399999999999</v>
      </c>
      <c r="V227" s="100">
        <v>24.480399999999999</v>
      </c>
      <c r="W227" s="100">
        <v>24.236800000000002</v>
      </c>
      <c r="X227" s="100">
        <v>23.256799999999998</v>
      </c>
      <c r="Y227" s="100">
        <v>8.9768000000000008</v>
      </c>
      <c r="Z227" s="100">
        <v>20.887999999999998</v>
      </c>
      <c r="AA227" s="100">
        <v>20.887999999999998</v>
      </c>
      <c r="AB227" s="100">
        <v>20.887999999999998</v>
      </c>
    </row>
    <row r="228" spans="1:28" s="99" customFormat="1" ht="17.25" customHeight="1" x14ac:dyDescent="0.25">
      <c r="A228" s="55"/>
      <c r="B228" s="56" t="s">
        <v>27</v>
      </c>
      <c r="C228" s="57"/>
      <c r="D228" s="100">
        <v>212.4</v>
      </c>
      <c r="E228" s="101">
        <v>92.04</v>
      </c>
      <c r="F228" s="100">
        <v>311.52</v>
      </c>
      <c r="G228" s="100">
        <v>92.04</v>
      </c>
      <c r="H228" s="100">
        <v>108.83</v>
      </c>
      <c r="I228" s="100">
        <v>108.83</v>
      </c>
      <c r="J228" s="100">
        <v>108.83</v>
      </c>
      <c r="K228" s="100">
        <v>108.83</v>
      </c>
      <c r="L228" s="100">
        <v>100</v>
      </c>
      <c r="M228" s="100">
        <v>100</v>
      </c>
      <c r="N228" s="100">
        <v>100</v>
      </c>
      <c r="O228" s="100">
        <v>100</v>
      </c>
      <c r="P228" s="100">
        <v>100</v>
      </c>
      <c r="Q228" s="100">
        <v>100</v>
      </c>
      <c r="R228" s="100">
        <v>212.4</v>
      </c>
      <c r="S228" s="100">
        <v>311.52</v>
      </c>
      <c r="T228" s="100">
        <v>309.50219999999996</v>
      </c>
      <c r="U228" s="100">
        <v>309.50219999999996</v>
      </c>
      <c r="V228" s="100">
        <v>309.50219999999996</v>
      </c>
      <c r="W228" s="100">
        <v>306.42240000000004</v>
      </c>
      <c r="X228" s="100">
        <v>294.0324</v>
      </c>
      <c r="Y228" s="100">
        <v>113.49239999999999</v>
      </c>
      <c r="Z228" s="100">
        <v>264.084</v>
      </c>
      <c r="AA228" s="100">
        <v>264.084</v>
      </c>
      <c r="AB228" s="100">
        <v>264.084</v>
      </c>
    </row>
    <row r="229" spans="1:28" s="99" customFormat="1" ht="17.25" customHeight="1" x14ac:dyDescent="0.25">
      <c r="A229" s="91"/>
      <c r="B229" s="92"/>
      <c r="C229" s="93"/>
      <c r="D229" s="98"/>
      <c r="E229" s="98"/>
      <c r="F229" s="98"/>
      <c r="G229" s="98"/>
      <c r="H229" s="98"/>
      <c r="I229" s="98"/>
      <c r="J229" s="98"/>
      <c r="K229" s="98"/>
      <c r="L229" s="98"/>
      <c r="M229" s="98"/>
      <c r="N229" s="98"/>
      <c r="O229" s="98"/>
      <c r="P229" s="98"/>
      <c r="Q229" s="98"/>
      <c r="R229" s="98"/>
      <c r="S229" s="98"/>
      <c r="T229" s="98"/>
      <c r="U229" s="98"/>
      <c r="V229" s="98"/>
      <c r="W229" s="98"/>
      <c r="X229" s="98"/>
      <c r="Y229" s="98"/>
      <c r="Z229" s="98"/>
      <c r="AA229" s="98"/>
      <c r="AB229" s="98"/>
    </row>
    <row r="230" spans="1:28" s="99" customFormat="1" ht="17.25" customHeight="1" x14ac:dyDescent="0.25">
      <c r="A230" s="55" t="s">
        <v>177</v>
      </c>
      <c r="B230" s="56" t="s">
        <v>177</v>
      </c>
      <c r="C230" s="57">
        <v>84550</v>
      </c>
      <c r="D230" s="100">
        <v>66</v>
      </c>
      <c r="E230" s="101"/>
      <c r="F230" s="100"/>
      <c r="G230" s="100">
        <v>28.6</v>
      </c>
      <c r="H230" s="100">
        <v>4.5199999999999996</v>
      </c>
      <c r="I230" s="100">
        <v>4.5199999999999996</v>
      </c>
      <c r="J230" s="100">
        <v>4.5199999999999996</v>
      </c>
      <c r="K230" s="100">
        <v>4.5199999999999996</v>
      </c>
      <c r="L230" s="100">
        <v>4.5199999999999996</v>
      </c>
      <c r="M230" s="100">
        <v>4.5199999999999996</v>
      </c>
      <c r="N230" s="100">
        <v>4.5199999999999996</v>
      </c>
      <c r="O230" s="100">
        <v>4.5199999999999996</v>
      </c>
      <c r="P230" s="100">
        <v>4.5199999999999996</v>
      </c>
      <c r="Q230" s="100">
        <v>4.5199999999999996</v>
      </c>
      <c r="R230" s="100">
        <v>66</v>
      </c>
      <c r="S230" s="100">
        <v>96.8</v>
      </c>
      <c r="T230" s="100">
        <v>96.173000000000002</v>
      </c>
      <c r="U230" s="100">
        <v>96.173000000000002</v>
      </c>
      <c r="V230" s="100">
        <v>96.173000000000002</v>
      </c>
      <c r="W230" s="100">
        <v>95.216000000000008</v>
      </c>
      <c r="X230" s="100">
        <v>91.366</v>
      </c>
      <c r="Y230" s="100">
        <v>35.265999999999998</v>
      </c>
      <c r="Z230" s="100">
        <v>82.06</v>
      </c>
      <c r="AA230" s="100">
        <v>82.06</v>
      </c>
      <c r="AB230" s="100">
        <v>82.06</v>
      </c>
    </row>
    <row r="231" spans="1:28" s="99" customFormat="1" ht="17.25" customHeight="1" x14ac:dyDescent="0.25">
      <c r="A231" s="55"/>
      <c r="B231" s="56" t="s">
        <v>98</v>
      </c>
      <c r="C231" s="57">
        <v>36415</v>
      </c>
      <c r="D231" s="100">
        <v>16.8</v>
      </c>
      <c r="E231" s="101"/>
      <c r="F231" s="100"/>
      <c r="G231" s="100">
        <v>7.28</v>
      </c>
      <c r="H231" s="100">
        <v>8.83</v>
      </c>
      <c r="I231" s="100">
        <v>8.83</v>
      </c>
      <c r="J231" s="100">
        <v>8.83</v>
      </c>
      <c r="K231" s="100">
        <v>8.83</v>
      </c>
      <c r="L231" s="100">
        <v>0</v>
      </c>
      <c r="M231" s="100">
        <v>0</v>
      </c>
      <c r="N231" s="100">
        <v>0</v>
      </c>
      <c r="O231" s="100">
        <v>0</v>
      </c>
      <c r="P231" s="100">
        <v>0</v>
      </c>
      <c r="Q231" s="100">
        <v>0</v>
      </c>
      <c r="R231" s="100">
        <v>16.8</v>
      </c>
      <c r="S231" s="100">
        <v>24.64</v>
      </c>
      <c r="T231" s="100">
        <v>24.480399999999999</v>
      </c>
      <c r="U231" s="100">
        <v>24.480399999999999</v>
      </c>
      <c r="V231" s="100">
        <v>24.480399999999999</v>
      </c>
      <c r="W231" s="100">
        <v>24.236800000000002</v>
      </c>
      <c r="X231" s="100">
        <v>23.256799999999998</v>
      </c>
      <c r="Y231" s="100">
        <v>8.9768000000000008</v>
      </c>
      <c r="Z231" s="100">
        <v>20.887999999999998</v>
      </c>
      <c r="AA231" s="100">
        <v>20.887999999999998</v>
      </c>
      <c r="AB231" s="100">
        <v>20.887999999999998</v>
      </c>
    </row>
    <row r="232" spans="1:28" s="99" customFormat="1" ht="17.25" customHeight="1" x14ac:dyDescent="0.25">
      <c r="A232" s="55"/>
      <c r="B232" s="56" t="s">
        <v>27</v>
      </c>
      <c r="C232" s="57"/>
      <c r="D232" s="100">
        <v>82.8</v>
      </c>
      <c r="E232" s="101">
        <v>4.5199999999999996</v>
      </c>
      <c r="F232" s="100">
        <v>121.44</v>
      </c>
      <c r="G232" s="100">
        <v>35.880000000000003</v>
      </c>
      <c r="H232" s="100">
        <v>13.35</v>
      </c>
      <c r="I232" s="100">
        <v>13.35</v>
      </c>
      <c r="J232" s="100">
        <v>13.35</v>
      </c>
      <c r="K232" s="100">
        <v>13.35</v>
      </c>
      <c r="L232" s="100">
        <v>4.5199999999999996</v>
      </c>
      <c r="M232" s="100">
        <v>4.5199999999999996</v>
      </c>
      <c r="N232" s="100">
        <v>4.5199999999999996</v>
      </c>
      <c r="O232" s="100">
        <v>4.5199999999999996</v>
      </c>
      <c r="P232" s="100">
        <v>4.5199999999999996</v>
      </c>
      <c r="Q232" s="100">
        <v>4.5199999999999996</v>
      </c>
      <c r="R232" s="100">
        <v>82.8</v>
      </c>
      <c r="S232" s="100">
        <v>121.44</v>
      </c>
      <c r="T232" s="100">
        <v>120.6534</v>
      </c>
      <c r="U232" s="100">
        <v>120.6534</v>
      </c>
      <c r="V232" s="100">
        <v>120.6534</v>
      </c>
      <c r="W232" s="100">
        <v>119.45280000000001</v>
      </c>
      <c r="X232" s="100">
        <v>114.6228</v>
      </c>
      <c r="Y232" s="100">
        <v>44.242800000000003</v>
      </c>
      <c r="Z232" s="100">
        <v>102.94800000000001</v>
      </c>
      <c r="AA232" s="100">
        <v>102.94800000000001</v>
      </c>
      <c r="AB232" s="100">
        <v>102.94800000000001</v>
      </c>
    </row>
    <row r="233" spans="1:28" s="99" customFormat="1" ht="17.25" customHeight="1" x14ac:dyDescent="0.25">
      <c r="A233" s="91"/>
      <c r="B233" s="92"/>
      <c r="C233" s="93"/>
      <c r="D233" s="98"/>
      <c r="E233" s="98"/>
      <c r="F233" s="98"/>
      <c r="G233" s="98"/>
      <c r="H233" s="98"/>
      <c r="I233" s="98"/>
      <c r="J233" s="98"/>
      <c r="K233" s="98"/>
      <c r="L233" s="98"/>
      <c r="M233" s="98"/>
      <c r="N233" s="98"/>
      <c r="O233" s="98"/>
      <c r="P233" s="98"/>
      <c r="Q233" s="98"/>
      <c r="R233" s="98"/>
      <c r="S233" s="98"/>
      <c r="T233" s="98"/>
      <c r="U233" s="98"/>
      <c r="V233" s="98"/>
      <c r="W233" s="98"/>
      <c r="X233" s="98"/>
      <c r="Y233" s="98"/>
      <c r="Z233" s="98"/>
      <c r="AA233" s="98"/>
      <c r="AB233" s="98"/>
    </row>
    <row r="234" spans="1:28" s="99" customFormat="1" ht="17.25" customHeight="1" x14ac:dyDescent="0.25">
      <c r="A234" s="55" t="s">
        <v>178</v>
      </c>
      <c r="B234" s="56" t="s">
        <v>178</v>
      </c>
      <c r="C234" s="57">
        <v>81003</v>
      </c>
      <c r="D234" s="100">
        <v>51.6</v>
      </c>
      <c r="E234" s="101">
        <v>2.25</v>
      </c>
      <c r="F234" s="100">
        <v>75.680000000000007</v>
      </c>
      <c r="G234" s="100">
        <v>22.36</v>
      </c>
      <c r="H234" s="100">
        <v>2.25</v>
      </c>
      <c r="I234" s="100">
        <v>2.25</v>
      </c>
      <c r="J234" s="100">
        <v>2.25</v>
      </c>
      <c r="K234" s="100">
        <v>2.25</v>
      </c>
      <c r="L234" s="100">
        <v>2.25</v>
      </c>
      <c r="M234" s="100">
        <v>2.25</v>
      </c>
      <c r="N234" s="100">
        <v>2.25</v>
      </c>
      <c r="O234" s="100">
        <v>2.25</v>
      </c>
      <c r="P234" s="100">
        <v>2.25</v>
      </c>
      <c r="Q234" s="100">
        <v>2.25</v>
      </c>
      <c r="R234" s="100">
        <v>51.6</v>
      </c>
      <c r="S234" s="100">
        <v>75.680000000000007</v>
      </c>
      <c r="T234" s="100">
        <v>75.189799999999991</v>
      </c>
      <c r="U234" s="100">
        <v>75.189799999999991</v>
      </c>
      <c r="V234" s="100">
        <v>75.189799999999991</v>
      </c>
      <c r="W234" s="100">
        <v>74.441600000000008</v>
      </c>
      <c r="X234" s="100">
        <v>71.431600000000003</v>
      </c>
      <c r="Y234" s="100">
        <v>27.5716</v>
      </c>
      <c r="Z234" s="100">
        <v>64.156000000000006</v>
      </c>
      <c r="AA234" s="100">
        <v>64.156000000000006</v>
      </c>
      <c r="AB234" s="100">
        <v>64.156000000000006</v>
      </c>
    </row>
    <row r="235" spans="1:28" s="99" customFormat="1" ht="17.25" customHeight="1" x14ac:dyDescent="0.25">
      <c r="A235" s="91"/>
      <c r="B235" s="92"/>
      <c r="C235" s="93"/>
      <c r="D235" s="98"/>
      <c r="E235" s="98"/>
      <c r="F235" s="98"/>
      <c r="G235" s="98"/>
      <c r="H235" s="98"/>
      <c r="I235" s="98"/>
      <c r="J235" s="98"/>
      <c r="K235" s="98"/>
      <c r="L235" s="98"/>
      <c r="M235" s="98"/>
      <c r="N235" s="98"/>
      <c r="O235" s="98"/>
      <c r="P235" s="98"/>
      <c r="Q235" s="98"/>
      <c r="R235" s="98"/>
      <c r="S235" s="98"/>
      <c r="T235" s="98"/>
      <c r="U235" s="98"/>
      <c r="V235" s="98"/>
      <c r="W235" s="98"/>
      <c r="X235" s="98"/>
      <c r="Y235" s="98"/>
      <c r="Z235" s="98"/>
      <c r="AA235" s="98"/>
      <c r="AB235" s="98"/>
    </row>
    <row r="236" spans="1:28" s="99" customFormat="1" ht="17.25" customHeight="1" x14ac:dyDescent="0.25">
      <c r="A236" s="55" t="s">
        <v>179</v>
      </c>
      <c r="B236" s="56" t="s">
        <v>180</v>
      </c>
      <c r="C236" s="57">
        <v>81002</v>
      </c>
      <c r="D236" s="100">
        <v>34.200000000000003</v>
      </c>
      <c r="E236" s="101">
        <v>3.48</v>
      </c>
      <c r="F236" s="100">
        <v>50.160000000000004</v>
      </c>
      <c r="G236" s="100">
        <v>14.82</v>
      </c>
      <c r="H236" s="100">
        <v>3.48</v>
      </c>
      <c r="I236" s="100">
        <v>3.48</v>
      </c>
      <c r="J236" s="100">
        <v>3.48</v>
      </c>
      <c r="K236" s="100">
        <v>3.48</v>
      </c>
      <c r="L236" s="100">
        <v>3.48</v>
      </c>
      <c r="M236" s="100">
        <v>3.48</v>
      </c>
      <c r="N236" s="100">
        <v>3.48</v>
      </c>
      <c r="O236" s="100">
        <v>3.48</v>
      </c>
      <c r="P236" s="100">
        <v>3.48</v>
      </c>
      <c r="Q236" s="100">
        <v>3.48</v>
      </c>
      <c r="R236" s="100">
        <v>34.200000000000003</v>
      </c>
      <c r="S236" s="100">
        <v>50.160000000000004</v>
      </c>
      <c r="T236" s="100">
        <v>49.835099999999997</v>
      </c>
      <c r="U236" s="100">
        <v>49.835099999999997</v>
      </c>
      <c r="V236" s="100">
        <v>49.835099999999997</v>
      </c>
      <c r="W236" s="100">
        <v>49.339200000000005</v>
      </c>
      <c r="X236" s="100">
        <v>47.344200000000001</v>
      </c>
      <c r="Y236" s="100">
        <v>18.2742</v>
      </c>
      <c r="Z236" s="100">
        <v>42.521999999999998</v>
      </c>
      <c r="AA236" s="100">
        <v>42.521999999999998</v>
      </c>
      <c r="AB236" s="100">
        <v>42.521999999999998</v>
      </c>
    </row>
    <row r="237" spans="1:28" s="99" customFormat="1" ht="17.25" customHeight="1" x14ac:dyDescent="0.25">
      <c r="A237" s="91"/>
      <c r="B237" s="92"/>
      <c r="C237" s="93"/>
      <c r="D237" s="98"/>
      <c r="E237" s="98"/>
      <c r="F237" s="98"/>
      <c r="G237" s="98"/>
      <c r="H237" s="98"/>
      <c r="I237" s="98"/>
      <c r="J237" s="98"/>
      <c r="K237" s="98"/>
      <c r="L237" s="98"/>
      <c r="M237" s="98"/>
      <c r="N237" s="98"/>
      <c r="O237" s="98"/>
      <c r="P237" s="98"/>
      <c r="Q237" s="98"/>
      <c r="R237" s="98"/>
      <c r="S237" s="98"/>
      <c r="T237" s="98"/>
      <c r="U237" s="98"/>
      <c r="V237" s="98"/>
      <c r="W237" s="98"/>
      <c r="X237" s="98"/>
      <c r="Y237" s="98"/>
      <c r="Z237" s="98"/>
      <c r="AA237" s="98"/>
      <c r="AB237" s="98"/>
    </row>
    <row r="238" spans="1:28" s="99" customFormat="1" ht="17.25" customHeight="1" x14ac:dyDescent="0.25">
      <c r="A238" s="55" t="s">
        <v>374</v>
      </c>
      <c r="B238" s="56" t="s">
        <v>178</v>
      </c>
      <c r="C238" s="57">
        <v>81001</v>
      </c>
      <c r="D238" s="100">
        <v>53.4</v>
      </c>
      <c r="E238" s="101">
        <v>3.17</v>
      </c>
      <c r="F238" s="100">
        <v>78.320000000000007</v>
      </c>
      <c r="G238" s="100">
        <v>23.14</v>
      </c>
      <c r="H238" s="100">
        <v>3.17</v>
      </c>
      <c r="I238" s="100">
        <v>3.17</v>
      </c>
      <c r="J238" s="100">
        <v>3.17</v>
      </c>
      <c r="K238" s="100">
        <v>3.17</v>
      </c>
      <c r="L238" s="100">
        <v>3.17</v>
      </c>
      <c r="M238" s="100">
        <v>3.17</v>
      </c>
      <c r="N238" s="100">
        <v>3.17</v>
      </c>
      <c r="O238" s="100">
        <v>3.17</v>
      </c>
      <c r="P238" s="100">
        <v>3.17</v>
      </c>
      <c r="Q238" s="100">
        <v>3.17</v>
      </c>
      <c r="R238" s="100">
        <v>53.4</v>
      </c>
      <c r="S238" s="100">
        <v>78.320000000000007</v>
      </c>
      <c r="T238" s="100">
        <v>77.812699999999992</v>
      </c>
      <c r="U238" s="100">
        <v>77.812699999999992</v>
      </c>
      <c r="V238" s="100">
        <v>77.812699999999992</v>
      </c>
      <c r="W238" s="100">
        <v>77.03840000000001</v>
      </c>
      <c r="X238" s="100">
        <v>73.923400000000001</v>
      </c>
      <c r="Y238" s="100">
        <v>28.5334</v>
      </c>
      <c r="Z238" s="100">
        <v>66.394000000000005</v>
      </c>
      <c r="AA238" s="100">
        <v>66.394000000000005</v>
      </c>
      <c r="AB238" s="100">
        <v>66.394000000000005</v>
      </c>
    </row>
    <row r="239" spans="1:28" s="99" customFormat="1" ht="17.25" customHeight="1" x14ac:dyDescent="0.25">
      <c r="A239" s="91"/>
      <c r="B239" s="92"/>
      <c r="C239" s="93"/>
      <c r="D239" s="98"/>
      <c r="E239" s="98"/>
      <c r="F239" s="98"/>
      <c r="G239" s="98"/>
      <c r="H239" s="98"/>
      <c r="I239" s="98"/>
      <c r="J239" s="98"/>
      <c r="K239" s="98"/>
      <c r="L239" s="98"/>
      <c r="M239" s="98"/>
      <c r="N239" s="98"/>
      <c r="O239" s="98"/>
      <c r="P239" s="98"/>
      <c r="Q239" s="98"/>
      <c r="R239" s="98"/>
      <c r="S239" s="98"/>
      <c r="T239" s="98"/>
      <c r="U239" s="98"/>
      <c r="V239" s="98"/>
      <c r="W239" s="98"/>
      <c r="X239" s="98"/>
      <c r="Y239" s="98"/>
      <c r="Z239" s="98"/>
      <c r="AA239" s="98"/>
      <c r="AB239" s="98"/>
    </row>
    <row r="240" spans="1:28" s="99" customFormat="1" ht="17.25" customHeight="1" x14ac:dyDescent="0.25">
      <c r="A240" s="55" t="s">
        <v>181</v>
      </c>
      <c r="B240" s="56" t="s">
        <v>182</v>
      </c>
      <c r="C240" s="57">
        <v>86787</v>
      </c>
      <c r="D240" s="100">
        <v>275.39999999999998</v>
      </c>
      <c r="E240" s="101"/>
      <c r="F240" s="100"/>
      <c r="G240" s="100">
        <v>119.34</v>
      </c>
      <c r="H240" s="100">
        <v>12.88</v>
      </c>
      <c r="I240" s="100">
        <v>12.88</v>
      </c>
      <c r="J240" s="100">
        <v>12.88</v>
      </c>
      <c r="K240" s="100">
        <v>12.88</v>
      </c>
      <c r="L240" s="100">
        <v>12.88</v>
      </c>
      <c r="M240" s="100">
        <v>12.88</v>
      </c>
      <c r="N240" s="100">
        <v>12.88</v>
      </c>
      <c r="O240" s="100">
        <v>12.88</v>
      </c>
      <c r="P240" s="100">
        <v>12.88</v>
      </c>
      <c r="Q240" s="100">
        <v>12.88</v>
      </c>
      <c r="R240" s="100">
        <v>275.39999999999998</v>
      </c>
      <c r="S240" s="100">
        <v>403.92</v>
      </c>
      <c r="T240" s="100">
        <v>401.30369999999999</v>
      </c>
      <c r="U240" s="100">
        <v>401.30369999999999</v>
      </c>
      <c r="V240" s="100">
        <v>401.30369999999999</v>
      </c>
      <c r="W240" s="100">
        <v>397.31040000000002</v>
      </c>
      <c r="X240" s="100">
        <v>381.24540000000002</v>
      </c>
      <c r="Y240" s="100">
        <v>147.15539999999999</v>
      </c>
      <c r="Z240" s="100">
        <v>342.41399999999999</v>
      </c>
      <c r="AA240" s="100">
        <v>342.41399999999999</v>
      </c>
      <c r="AB240" s="100">
        <v>342.41399999999999</v>
      </c>
    </row>
    <row r="241" spans="1:28" s="99" customFormat="1" ht="17.25" customHeight="1" x14ac:dyDescent="0.25">
      <c r="A241" s="55"/>
      <c r="B241" s="56" t="s">
        <v>98</v>
      </c>
      <c r="C241" s="57">
        <v>36415</v>
      </c>
      <c r="D241" s="100">
        <v>16.8</v>
      </c>
      <c r="E241" s="101"/>
      <c r="F241" s="100"/>
      <c r="G241" s="100">
        <v>7.28</v>
      </c>
      <c r="H241" s="100">
        <v>8.83</v>
      </c>
      <c r="I241" s="100">
        <v>8.83</v>
      </c>
      <c r="J241" s="100">
        <v>8.83</v>
      </c>
      <c r="K241" s="100">
        <v>8.83</v>
      </c>
      <c r="L241" s="100">
        <v>0</v>
      </c>
      <c r="M241" s="100">
        <v>0</v>
      </c>
      <c r="N241" s="100">
        <v>0</v>
      </c>
      <c r="O241" s="100">
        <v>0</v>
      </c>
      <c r="P241" s="100">
        <v>0</v>
      </c>
      <c r="Q241" s="100">
        <v>0</v>
      </c>
      <c r="R241" s="100">
        <v>16.8</v>
      </c>
      <c r="S241" s="100">
        <v>24.64</v>
      </c>
      <c r="T241" s="100">
        <v>24.480399999999999</v>
      </c>
      <c r="U241" s="100">
        <v>24.480399999999999</v>
      </c>
      <c r="V241" s="100">
        <v>24.480399999999999</v>
      </c>
      <c r="W241" s="100">
        <v>24.236800000000002</v>
      </c>
      <c r="X241" s="100">
        <v>23.256799999999998</v>
      </c>
      <c r="Y241" s="100">
        <v>8.9768000000000008</v>
      </c>
      <c r="Z241" s="100">
        <v>20.887999999999998</v>
      </c>
      <c r="AA241" s="100">
        <v>20.887999999999998</v>
      </c>
      <c r="AB241" s="100">
        <v>20.887999999999998</v>
      </c>
    </row>
    <row r="242" spans="1:28" s="99" customFormat="1" ht="17.25" customHeight="1" x14ac:dyDescent="0.25">
      <c r="A242" s="55"/>
      <c r="B242" s="56" t="s">
        <v>27</v>
      </c>
      <c r="C242" s="57"/>
      <c r="D242" s="100">
        <v>292.2</v>
      </c>
      <c r="E242" s="101">
        <v>12.88</v>
      </c>
      <c r="F242" s="100">
        <v>428.56</v>
      </c>
      <c r="G242" s="100">
        <v>126.62</v>
      </c>
      <c r="H242" s="100">
        <v>21.71</v>
      </c>
      <c r="I242" s="100">
        <v>21.71</v>
      </c>
      <c r="J242" s="100">
        <v>21.71</v>
      </c>
      <c r="K242" s="100">
        <v>21.71</v>
      </c>
      <c r="L242" s="100">
        <v>12.88</v>
      </c>
      <c r="M242" s="100">
        <v>12.88</v>
      </c>
      <c r="N242" s="100">
        <v>12.88</v>
      </c>
      <c r="O242" s="100">
        <v>12.88</v>
      </c>
      <c r="P242" s="100">
        <v>12.88</v>
      </c>
      <c r="Q242" s="100">
        <v>12.88</v>
      </c>
      <c r="R242" s="100">
        <v>292.2</v>
      </c>
      <c r="S242" s="100">
        <v>428.56</v>
      </c>
      <c r="T242" s="100">
        <v>425.78409999999997</v>
      </c>
      <c r="U242" s="100">
        <v>425.78409999999997</v>
      </c>
      <c r="V242" s="100">
        <v>425.78409999999997</v>
      </c>
      <c r="W242" s="100">
        <v>421.54720000000003</v>
      </c>
      <c r="X242" s="100">
        <v>404.50220000000002</v>
      </c>
      <c r="Y242" s="100">
        <v>156.13219999999998</v>
      </c>
      <c r="Z242" s="100">
        <v>363.30199999999996</v>
      </c>
      <c r="AA242" s="100">
        <v>363.30199999999996</v>
      </c>
      <c r="AB242" s="100">
        <v>363.30199999999996</v>
      </c>
    </row>
    <row r="243" spans="1:28" s="99" customFormat="1" ht="17.25" customHeight="1" x14ac:dyDescent="0.25">
      <c r="A243" s="91"/>
      <c r="B243" s="92"/>
      <c r="C243" s="93"/>
      <c r="D243" s="98"/>
      <c r="E243" s="98"/>
      <c r="F243" s="98"/>
      <c r="G243" s="98"/>
      <c r="H243" s="98"/>
      <c r="I243" s="98"/>
      <c r="J243" s="98"/>
      <c r="K243" s="98"/>
      <c r="L243" s="98"/>
      <c r="M243" s="98"/>
      <c r="N243" s="98"/>
      <c r="O243" s="98"/>
      <c r="P243" s="98"/>
      <c r="Q243" s="98"/>
      <c r="R243" s="98"/>
      <c r="S243" s="98"/>
      <c r="T243" s="98"/>
      <c r="U243" s="98"/>
      <c r="V243" s="98"/>
      <c r="W243" s="98"/>
      <c r="X243" s="98"/>
      <c r="Y243" s="98"/>
      <c r="Z243" s="98"/>
      <c r="AA243" s="98"/>
      <c r="AB243" s="98"/>
    </row>
    <row r="244" spans="1:28" s="99" customFormat="1" ht="17.25" customHeight="1" x14ac:dyDescent="0.25">
      <c r="A244" s="55" t="s">
        <v>183</v>
      </c>
      <c r="B244" s="56" t="s">
        <v>183</v>
      </c>
      <c r="C244" s="57">
        <v>82607</v>
      </c>
      <c r="D244" s="100">
        <v>198.6</v>
      </c>
      <c r="E244" s="101"/>
      <c r="F244" s="100"/>
      <c r="G244" s="100">
        <v>86.06</v>
      </c>
      <c r="H244" s="100">
        <v>15.08</v>
      </c>
      <c r="I244" s="100">
        <v>15.08</v>
      </c>
      <c r="J244" s="100">
        <v>15.08</v>
      </c>
      <c r="K244" s="100">
        <v>15.08</v>
      </c>
      <c r="L244" s="100">
        <v>15.08</v>
      </c>
      <c r="M244" s="100">
        <v>15.08</v>
      </c>
      <c r="N244" s="100">
        <v>15.08</v>
      </c>
      <c r="O244" s="100">
        <v>15.08</v>
      </c>
      <c r="P244" s="100">
        <v>15.08</v>
      </c>
      <c r="Q244" s="100">
        <v>15.08</v>
      </c>
      <c r="R244" s="100">
        <v>198.6</v>
      </c>
      <c r="S244" s="100">
        <v>291.28000000000003</v>
      </c>
      <c r="T244" s="100">
        <v>289.39330000000001</v>
      </c>
      <c r="U244" s="100">
        <v>289.39330000000001</v>
      </c>
      <c r="V244" s="100">
        <v>289.39330000000001</v>
      </c>
      <c r="W244" s="100">
        <v>286.5136</v>
      </c>
      <c r="X244" s="100">
        <v>274.92860000000002</v>
      </c>
      <c r="Y244" s="100">
        <v>106.1186</v>
      </c>
      <c r="Z244" s="100">
        <v>246.92599999999999</v>
      </c>
      <c r="AA244" s="100">
        <v>246.92599999999999</v>
      </c>
      <c r="AB244" s="100">
        <v>246.92599999999999</v>
      </c>
    </row>
    <row r="245" spans="1:28" s="99" customFormat="1" ht="17.25" customHeight="1" x14ac:dyDescent="0.25">
      <c r="A245" s="55"/>
      <c r="B245" s="56" t="s">
        <v>98</v>
      </c>
      <c r="C245" s="57">
        <v>36415</v>
      </c>
      <c r="D245" s="100">
        <v>16.8</v>
      </c>
      <c r="E245" s="101"/>
      <c r="F245" s="100"/>
      <c r="G245" s="100">
        <v>7.28</v>
      </c>
      <c r="H245" s="100">
        <v>8.83</v>
      </c>
      <c r="I245" s="100">
        <v>8.83</v>
      </c>
      <c r="J245" s="100">
        <v>8.83</v>
      </c>
      <c r="K245" s="100">
        <v>8.83</v>
      </c>
      <c r="L245" s="100">
        <v>0</v>
      </c>
      <c r="M245" s="100">
        <v>0</v>
      </c>
      <c r="N245" s="100">
        <v>0</v>
      </c>
      <c r="O245" s="100">
        <v>0</v>
      </c>
      <c r="P245" s="100">
        <v>0</v>
      </c>
      <c r="Q245" s="100">
        <v>0</v>
      </c>
      <c r="R245" s="100">
        <v>16.8</v>
      </c>
      <c r="S245" s="100">
        <v>24.64</v>
      </c>
      <c r="T245" s="100">
        <v>24.480399999999999</v>
      </c>
      <c r="U245" s="100">
        <v>24.480399999999999</v>
      </c>
      <c r="V245" s="100">
        <v>24.480399999999999</v>
      </c>
      <c r="W245" s="100">
        <v>24.236800000000002</v>
      </c>
      <c r="X245" s="100">
        <v>23.256799999999998</v>
      </c>
      <c r="Y245" s="100">
        <v>8.9768000000000008</v>
      </c>
      <c r="Z245" s="100">
        <v>20.887999999999998</v>
      </c>
      <c r="AA245" s="100">
        <v>20.887999999999998</v>
      </c>
      <c r="AB245" s="100">
        <v>20.887999999999998</v>
      </c>
    </row>
    <row r="246" spans="1:28" s="99" customFormat="1" ht="17.25" customHeight="1" x14ac:dyDescent="0.25">
      <c r="A246" s="55"/>
      <c r="B246" s="56" t="s">
        <v>27</v>
      </c>
      <c r="C246" s="57"/>
      <c r="D246" s="100">
        <v>215.4</v>
      </c>
      <c r="E246" s="101">
        <v>15.08</v>
      </c>
      <c r="F246" s="100">
        <v>315.92</v>
      </c>
      <c r="G246" s="100">
        <v>93.34</v>
      </c>
      <c r="H246" s="100">
        <v>23.91</v>
      </c>
      <c r="I246" s="100">
        <v>23.91</v>
      </c>
      <c r="J246" s="100">
        <v>23.91</v>
      </c>
      <c r="K246" s="100">
        <v>23.91</v>
      </c>
      <c r="L246" s="100">
        <v>15.08</v>
      </c>
      <c r="M246" s="100">
        <v>15.08</v>
      </c>
      <c r="N246" s="100">
        <v>15.08</v>
      </c>
      <c r="O246" s="100">
        <v>15.08</v>
      </c>
      <c r="P246" s="100">
        <v>15.08</v>
      </c>
      <c r="Q246" s="100">
        <v>15.08</v>
      </c>
      <c r="R246" s="100">
        <v>215.4</v>
      </c>
      <c r="S246" s="100">
        <v>315.92</v>
      </c>
      <c r="T246" s="100">
        <v>313.87369999999999</v>
      </c>
      <c r="U246" s="100">
        <v>313.87369999999999</v>
      </c>
      <c r="V246" s="100">
        <v>313.87369999999999</v>
      </c>
      <c r="W246" s="100">
        <v>310.75040000000001</v>
      </c>
      <c r="X246" s="100">
        <v>298.18540000000002</v>
      </c>
      <c r="Y246" s="100">
        <v>115.0954</v>
      </c>
      <c r="Z246" s="100">
        <v>267.81399999999996</v>
      </c>
      <c r="AA246" s="100">
        <v>267.81399999999996</v>
      </c>
      <c r="AB246" s="100">
        <v>267.81399999999996</v>
      </c>
    </row>
    <row r="247" spans="1:28" s="99" customFormat="1" ht="17.25" customHeight="1" x14ac:dyDescent="0.25">
      <c r="A247" s="91"/>
      <c r="B247" s="92"/>
      <c r="C247" s="93"/>
      <c r="D247" s="98"/>
      <c r="E247" s="98"/>
      <c r="F247" s="98"/>
      <c r="G247" s="98"/>
      <c r="H247" s="98"/>
      <c r="I247" s="98"/>
      <c r="J247" s="98"/>
      <c r="K247" s="98"/>
      <c r="L247" s="98"/>
      <c r="M247" s="98"/>
      <c r="N247" s="98"/>
      <c r="O247" s="98"/>
      <c r="P247" s="98"/>
      <c r="Q247" s="98"/>
      <c r="R247" s="98"/>
      <c r="S247" s="98"/>
      <c r="T247" s="98"/>
      <c r="U247" s="98"/>
      <c r="V247" s="98"/>
      <c r="W247" s="98"/>
      <c r="X247" s="98"/>
      <c r="Y247" s="98"/>
      <c r="Z247" s="98"/>
      <c r="AA247" s="98"/>
      <c r="AB247" s="98"/>
    </row>
    <row r="248" spans="1:28" s="99" customFormat="1" ht="17.25" customHeight="1" x14ac:dyDescent="0.25">
      <c r="A248" s="55" t="s">
        <v>184</v>
      </c>
      <c r="B248" s="56" t="s">
        <v>184</v>
      </c>
      <c r="C248" s="57">
        <v>82306</v>
      </c>
      <c r="D248" s="100">
        <v>209.4</v>
      </c>
      <c r="E248" s="101"/>
      <c r="F248" s="100"/>
      <c r="G248" s="100">
        <v>90.74</v>
      </c>
      <c r="H248" s="100">
        <v>29.6</v>
      </c>
      <c r="I248" s="100">
        <v>29.6</v>
      </c>
      <c r="J248" s="100">
        <v>29.6</v>
      </c>
      <c r="K248" s="100">
        <v>29.6</v>
      </c>
      <c r="L248" s="100">
        <v>29.6</v>
      </c>
      <c r="M248" s="100">
        <v>29.6</v>
      </c>
      <c r="N248" s="100">
        <v>29.6</v>
      </c>
      <c r="O248" s="100">
        <v>29.6</v>
      </c>
      <c r="P248" s="100">
        <v>29.6</v>
      </c>
      <c r="Q248" s="100">
        <v>29.6</v>
      </c>
      <c r="R248" s="100">
        <v>209.4</v>
      </c>
      <c r="S248" s="100">
        <v>307.12</v>
      </c>
      <c r="T248" s="100">
        <v>305.13069999999999</v>
      </c>
      <c r="U248" s="100">
        <v>305.13069999999999</v>
      </c>
      <c r="V248" s="100">
        <v>305.13069999999999</v>
      </c>
      <c r="W248" s="100">
        <v>302.09440000000001</v>
      </c>
      <c r="X248" s="100">
        <v>289.87939999999998</v>
      </c>
      <c r="Y248" s="100">
        <v>111.88939999999999</v>
      </c>
      <c r="Z248" s="100">
        <v>260.35399999999998</v>
      </c>
      <c r="AA248" s="100">
        <v>260.35399999999998</v>
      </c>
      <c r="AB248" s="100">
        <v>260.35399999999998</v>
      </c>
    </row>
    <row r="249" spans="1:28" s="99" customFormat="1" ht="17.25" customHeight="1" x14ac:dyDescent="0.25">
      <c r="A249" s="55"/>
      <c r="B249" s="56" t="s">
        <v>98</v>
      </c>
      <c r="C249" s="57">
        <v>36415</v>
      </c>
      <c r="D249" s="100">
        <v>16.8</v>
      </c>
      <c r="E249" s="101"/>
      <c r="F249" s="100"/>
      <c r="G249" s="100">
        <v>7.28</v>
      </c>
      <c r="H249" s="100">
        <v>8.83</v>
      </c>
      <c r="I249" s="100">
        <v>8.83</v>
      </c>
      <c r="J249" s="100">
        <v>8.83</v>
      </c>
      <c r="K249" s="100">
        <v>8.83</v>
      </c>
      <c r="L249" s="100">
        <v>0</v>
      </c>
      <c r="M249" s="100">
        <v>0</v>
      </c>
      <c r="N249" s="100">
        <v>0</v>
      </c>
      <c r="O249" s="100">
        <v>0</v>
      </c>
      <c r="P249" s="100">
        <v>0</v>
      </c>
      <c r="Q249" s="100">
        <v>0</v>
      </c>
      <c r="R249" s="100">
        <v>16.8</v>
      </c>
      <c r="S249" s="100">
        <v>24.64</v>
      </c>
      <c r="T249" s="100">
        <v>24.480399999999999</v>
      </c>
      <c r="U249" s="100">
        <v>24.480399999999999</v>
      </c>
      <c r="V249" s="100">
        <v>24.480399999999999</v>
      </c>
      <c r="W249" s="100">
        <v>24.236800000000002</v>
      </c>
      <c r="X249" s="100">
        <v>23.256799999999998</v>
      </c>
      <c r="Y249" s="100">
        <v>8.9768000000000008</v>
      </c>
      <c r="Z249" s="100">
        <v>20.887999999999998</v>
      </c>
      <c r="AA249" s="100">
        <v>20.887999999999998</v>
      </c>
      <c r="AB249" s="100">
        <v>20.887999999999998</v>
      </c>
    </row>
    <row r="250" spans="1:28" s="99" customFormat="1" ht="17.25" customHeight="1" x14ac:dyDescent="0.25">
      <c r="A250" s="55"/>
      <c r="B250" s="56" t="s">
        <v>27</v>
      </c>
      <c r="C250" s="57"/>
      <c r="D250" s="100">
        <v>226.20000000000002</v>
      </c>
      <c r="E250" s="101">
        <v>29.6</v>
      </c>
      <c r="F250" s="100">
        <v>331.76</v>
      </c>
      <c r="G250" s="100">
        <v>98.02</v>
      </c>
      <c r="H250" s="100">
        <v>38.43</v>
      </c>
      <c r="I250" s="100">
        <v>38.43</v>
      </c>
      <c r="J250" s="100">
        <v>38.43</v>
      </c>
      <c r="K250" s="100">
        <v>38.43</v>
      </c>
      <c r="L250" s="100">
        <v>29.6</v>
      </c>
      <c r="M250" s="100">
        <v>29.6</v>
      </c>
      <c r="N250" s="100">
        <v>29.6</v>
      </c>
      <c r="O250" s="100">
        <v>29.6</v>
      </c>
      <c r="P250" s="100">
        <v>29.6</v>
      </c>
      <c r="Q250" s="100">
        <v>29.6</v>
      </c>
      <c r="R250" s="100">
        <v>226.20000000000002</v>
      </c>
      <c r="S250" s="100">
        <v>331.76</v>
      </c>
      <c r="T250" s="100">
        <v>329.61109999999996</v>
      </c>
      <c r="U250" s="100">
        <v>329.61109999999996</v>
      </c>
      <c r="V250" s="100">
        <v>329.61109999999996</v>
      </c>
      <c r="W250" s="100">
        <v>326.33120000000002</v>
      </c>
      <c r="X250" s="100">
        <v>313.13619999999997</v>
      </c>
      <c r="Y250" s="100">
        <v>120.86619999999999</v>
      </c>
      <c r="Z250" s="100">
        <v>281.24199999999996</v>
      </c>
      <c r="AA250" s="100">
        <v>281.24199999999996</v>
      </c>
      <c r="AB250" s="100">
        <v>281.24199999999996</v>
      </c>
    </row>
    <row r="251" spans="1:28" s="99" customFormat="1" ht="17.25" customHeight="1" x14ac:dyDescent="0.25">
      <c r="A251" s="91"/>
      <c r="B251" s="92"/>
      <c r="C251" s="93"/>
      <c r="D251" s="98"/>
      <c r="E251" s="98"/>
      <c r="F251" s="98"/>
      <c r="G251" s="98"/>
      <c r="H251" s="98"/>
      <c r="I251" s="98"/>
      <c r="J251" s="98"/>
      <c r="K251" s="98"/>
      <c r="L251" s="98"/>
      <c r="M251" s="98"/>
      <c r="N251" s="98"/>
      <c r="O251" s="98"/>
      <c r="P251" s="98"/>
      <c r="Q251" s="98"/>
      <c r="R251" s="98"/>
      <c r="S251" s="98"/>
      <c r="T251" s="98"/>
      <c r="U251" s="98"/>
      <c r="V251" s="98"/>
      <c r="W251" s="98"/>
      <c r="X251" s="98"/>
      <c r="Y251" s="98"/>
      <c r="Z251" s="98"/>
      <c r="AA251" s="98"/>
      <c r="AB251" s="98"/>
    </row>
    <row r="252" spans="1:28" s="99" customFormat="1" ht="17.25" customHeight="1" x14ac:dyDescent="0.25">
      <c r="A252" s="55" t="s">
        <v>185</v>
      </c>
      <c r="B252" s="56" t="s">
        <v>22</v>
      </c>
      <c r="C252" s="57">
        <v>93005</v>
      </c>
      <c r="D252" s="100">
        <v>223.2</v>
      </c>
      <c r="E252" s="101">
        <v>52.203798800000001</v>
      </c>
      <c r="F252" s="100">
        <v>327.36</v>
      </c>
      <c r="G252" s="100">
        <v>96.72</v>
      </c>
      <c r="H252" s="100">
        <v>72.093599999999995</v>
      </c>
      <c r="I252" s="100">
        <v>70.680000000000007</v>
      </c>
      <c r="J252" s="100">
        <v>70.680000000000007</v>
      </c>
      <c r="K252" s="100">
        <v>70.680000000000007</v>
      </c>
      <c r="L252" s="100">
        <v>52.203798800000001</v>
      </c>
      <c r="M252" s="100">
        <v>52.203798800000001</v>
      </c>
      <c r="N252" s="100">
        <v>52.203798800000001</v>
      </c>
      <c r="O252" s="100">
        <v>52.203798800000001</v>
      </c>
      <c r="P252" s="100">
        <v>52.203798800000001</v>
      </c>
      <c r="Q252" s="100">
        <v>52.203798800000001</v>
      </c>
      <c r="R252" s="100">
        <v>223.2</v>
      </c>
      <c r="S252" s="100">
        <v>327.36</v>
      </c>
      <c r="T252" s="100">
        <v>325.2396</v>
      </c>
      <c r="U252" s="100">
        <v>325.2396</v>
      </c>
      <c r="V252" s="100">
        <v>325.2396</v>
      </c>
      <c r="W252" s="100">
        <v>322.00319999999999</v>
      </c>
      <c r="X252" s="100">
        <v>308.98320000000001</v>
      </c>
      <c r="Y252" s="100">
        <v>119.2632</v>
      </c>
      <c r="Z252" s="100">
        <v>277.512</v>
      </c>
      <c r="AA252" s="100">
        <v>277.512</v>
      </c>
      <c r="AB252" s="100">
        <v>277.512</v>
      </c>
    </row>
    <row r="253" spans="1:28" s="99" customFormat="1" ht="17.25" customHeight="1" x14ac:dyDescent="0.25">
      <c r="A253" s="91"/>
      <c r="B253" s="92"/>
      <c r="C253" s="93"/>
      <c r="D253" s="98"/>
      <c r="E253" s="98"/>
      <c r="F253" s="98"/>
      <c r="G253" s="98"/>
      <c r="H253" s="98"/>
      <c r="I253" s="98"/>
      <c r="J253" s="98"/>
      <c r="K253" s="98"/>
      <c r="L253" s="98"/>
      <c r="M253" s="98"/>
      <c r="N253" s="98"/>
      <c r="O253" s="98"/>
      <c r="P253" s="98"/>
      <c r="Q253" s="98"/>
      <c r="R253" s="98"/>
      <c r="S253" s="98"/>
      <c r="T253" s="98"/>
      <c r="U253" s="98"/>
      <c r="V253" s="98"/>
      <c r="W253" s="98"/>
      <c r="X253" s="98"/>
      <c r="Y253" s="98"/>
      <c r="Z253" s="98"/>
      <c r="AA253" s="98"/>
      <c r="AB253" s="98"/>
    </row>
    <row r="254" spans="1:28" s="99" customFormat="1" ht="17.25" customHeight="1" x14ac:dyDescent="0.25">
      <c r="A254" s="55" t="s">
        <v>186</v>
      </c>
      <c r="B254" s="56" t="s">
        <v>22</v>
      </c>
      <c r="C254" s="57">
        <v>93017</v>
      </c>
      <c r="D254" s="100">
        <v>732</v>
      </c>
      <c r="E254" s="101">
        <v>231.8</v>
      </c>
      <c r="F254" s="100">
        <v>1073.5999999999999</v>
      </c>
      <c r="G254" s="100">
        <v>317.2</v>
      </c>
      <c r="H254" s="100">
        <v>236.43600000000001</v>
      </c>
      <c r="I254" s="100">
        <v>231.8</v>
      </c>
      <c r="J254" s="100">
        <v>231.8</v>
      </c>
      <c r="K254" s="100">
        <v>231.8</v>
      </c>
      <c r="L254" s="100">
        <v>267.8822634</v>
      </c>
      <c r="M254" s="100">
        <v>267.8822634</v>
      </c>
      <c r="N254" s="100">
        <v>267.8822634</v>
      </c>
      <c r="O254" s="100">
        <v>267.8822634</v>
      </c>
      <c r="P254" s="100">
        <v>267.8822634</v>
      </c>
      <c r="Q254" s="100">
        <v>267.8822634</v>
      </c>
      <c r="R254" s="100">
        <v>732</v>
      </c>
      <c r="S254" s="100">
        <v>1073.5999999999999</v>
      </c>
      <c r="T254" s="100">
        <v>1066.646</v>
      </c>
      <c r="U254" s="100">
        <v>1066.646</v>
      </c>
      <c r="V254" s="100">
        <v>1066.646</v>
      </c>
      <c r="W254" s="100">
        <v>1056.0320000000002</v>
      </c>
      <c r="X254" s="100">
        <v>1013.332</v>
      </c>
      <c r="Y254" s="100">
        <v>391.13200000000001</v>
      </c>
      <c r="Z254" s="100">
        <v>910.12</v>
      </c>
      <c r="AA254" s="100">
        <v>910.12</v>
      </c>
      <c r="AB254" s="100">
        <v>910.12</v>
      </c>
    </row>
    <row r="255" spans="1:28" s="99" customFormat="1" ht="17.25" customHeight="1" x14ac:dyDescent="0.25">
      <c r="A255" s="91"/>
      <c r="B255" s="92"/>
      <c r="C255" s="93"/>
      <c r="D255" s="98"/>
      <c r="E255" s="98"/>
      <c r="F255" s="98"/>
      <c r="G255" s="98"/>
      <c r="H255" s="98"/>
      <c r="I255" s="98"/>
      <c r="J255" s="98"/>
      <c r="K255" s="98"/>
      <c r="L255" s="98"/>
      <c r="M255" s="98"/>
      <c r="N255" s="98"/>
      <c r="O255" s="98"/>
      <c r="P255" s="98"/>
      <c r="Q255" s="98"/>
      <c r="R255" s="98"/>
      <c r="S255" s="98"/>
      <c r="T255" s="98"/>
      <c r="U255" s="98"/>
      <c r="V255" s="98"/>
      <c r="W255" s="98"/>
      <c r="X255" s="98"/>
      <c r="Y255" s="98"/>
      <c r="Z255" s="98"/>
      <c r="AA255" s="98"/>
      <c r="AB255" s="98"/>
    </row>
    <row r="256" spans="1:28" s="99" customFormat="1" ht="17.25" customHeight="1" x14ac:dyDescent="0.25">
      <c r="A256" s="55" t="s">
        <v>187</v>
      </c>
      <c r="B256" s="56" t="s">
        <v>22</v>
      </c>
      <c r="C256" s="57">
        <v>93225</v>
      </c>
      <c r="D256" s="100">
        <v>121.2</v>
      </c>
      <c r="E256" s="101"/>
      <c r="F256" s="100"/>
      <c r="G256" s="100">
        <v>52.52</v>
      </c>
      <c r="H256" s="100">
        <v>39.147599999999997</v>
      </c>
      <c r="I256" s="100">
        <v>38.380000000000003</v>
      </c>
      <c r="J256" s="100">
        <v>38.380000000000003</v>
      </c>
      <c r="K256" s="100">
        <v>38.380000000000003</v>
      </c>
      <c r="L256" s="100">
        <v>109.02486879999999</v>
      </c>
      <c r="M256" s="100">
        <v>109.02486879999999</v>
      </c>
      <c r="N256" s="100">
        <v>109.02486879999999</v>
      </c>
      <c r="O256" s="100">
        <v>109.02486879999999</v>
      </c>
      <c r="P256" s="100">
        <v>109.02486879999999</v>
      </c>
      <c r="Q256" s="100">
        <v>109.02486879999999</v>
      </c>
      <c r="R256" s="100">
        <v>121.2</v>
      </c>
      <c r="S256" s="100">
        <v>177.76</v>
      </c>
      <c r="T256" s="100">
        <v>176.6086</v>
      </c>
      <c r="U256" s="100">
        <v>176.6086</v>
      </c>
      <c r="V256" s="100">
        <v>176.6086</v>
      </c>
      <c r="W256" s="100">
        <v>174.85120000000001</v>
      </c>
      <c r="X256" s="100">
        <v>167.78120000000001</v>
      </c>
      <c r="Y256" s="100">
        <v>64.761200000000002</v>
      </c>
      <c r="Z256" s="100">
        <v>150.69200000000001</v>
      </c>
      <c r="AA256" s="100">
        <v>150.69200000000001</v>
      </c>
      <c r="AB256" s="100">
        <v>150.69200000000001</v>
      </c>
    </row>
    <row r="257" spans="1:28" s="99" customFormat="1" ht="17.25" customHeight="1" x14ac:dyDescent="0.25">
      <c r="A257" s="55" t="s">
        <v>1</v>
      </c>
      <c r="B257" s="56" t="s">
        <v>188</v>
      </c>
      <c r="C257" s="57">
        <v>93226</v>
      </c>
      <c r="D257" s="100">
        <v>530.4</v>
      </c>
      <c r="E257" s="101"/>
      <c r="F257" s="100"/>
      <c r="G257" s="100">
        <v>229.84</v>
      </c>
      <c r="H257" s="100">
        <v>59.68</v>
      </c>
      <c r="I257" s="100">
        <v>59.68</v>
      </c>
      <c r="J257" s="100">
        <v>59.68</v>
      </c>
      <c r="K257" s="100">
        <v>59.68</v>
      </c>
      <c r="L257" s="100">
        <v>52.203798800000001</v>
      </c>
      <c r="M257" s="100">
        <v>52.203798800000001</v>
      </c>
      <c r="N257" s="100">
        <v>52.203798800000001</v>
      </c>
      <c r="O257" s="100">
        <v>52.203798800000001</v>
      </c>
      <c r="P257" s="100">
        <v>52.203798800000001</v>
      </c>
      <c r="Q257" s="100">
        <v>52.203798800000001</v>
      </c>
      <c r="R257" s="100">
        <v>530.4</v>
      </c>
      <c r="S257" s="100">
        <v>777.92</v>
      </c>
      <c r="T257" s="100">
        <v>772.88119999999992</v>
      </c>
      <c r="U257" s="100">
        <v>772.88119999999992</v>
      </c>
      <c r="V257" s="100">
        <v>772.88119999999992</v>
      </c>
      <c r="W257" s="100">
        <v>765.19040000000007</v>
      </c>
      <c r="X257" s="100">
        <v>734.25040000000001</v>
      </c>
      <c r="Y257" s="100">
        <v>283.41039999999998</v>
      </c>
      <c r="Z257" s="100">
        <v>659.46399999999994</v>
      </c>
      <c r="AA257" s="100">
        <v>659.46399999999994</v>
      </c>
      <c r="AB257" s="100">
        <v>659.46399999999994</v>
      </c>
    </row>
    <row r="258" spans="1:28" s="99" customFormat="1" ht="17.25" customHeight="1" x14ac:dyDescent="0.25">
      <c r="A258" s="55"/>
      <c r="B258" s="56" t="s">
        <v>27</v>
      </c>
      <c r="C258" s="57"/>
      <c r="D258" s="100">
        <v>651.6</v>
      </c>
      <c r="E258" s="101">
        <v>98.06</v>
      </c>
      <c r="F258" s="100">
        <v>955.68</v>
      </c>
      <c r="G258" s="100">
        <v>282.36</v>
      </c>
      <c r="H258" s="100">
        <v>98.82759999999999</v>
      </c>
      <c r="I258" s="100">
        <v>98.06</v>
      </c>
      <c r="J258" s="100">
        <v>98.06</v>
      </c>
      <c r="K258" s="100">
        <v>98.06</v>
      </c>
      <c r="L258" s="100">
        <v>161.22866759999999</v>
      </c>
      <c r="M258" s="100">
        <v>161.22866759999999</v>
      </c>
      <c r="N258" s="100">
        <v>161.22866759999999</v>
      </c>
      <c r="O258" s="100">
        <v>161.22866759999999</v>
      </c>
      <c r="P258" s="100">
        <v>161.22866759999999</v>
      </c>
      <c r="Q258" s="100">
        <v>161.22866759999999</v>
      </c>
      <c r="R258" s="100">
        <v>651.6</v>
      </c>
      <c r="S258" s="100">
        <v>955.68</v>
      </c>
      <c r="T258" s="100">
        <v>949.48979999999995</v>
      </c>
      <c r="U258" s="100">
        <v>949.48979999999995</v>
      </c>
      <c r="V258" s="100">
        <v>949.48979999999995</v>
      </c>
      <c r="W258" s="100">
        <v>940.04160000000002</v>
      </c>
      <c r="X258" s="100">
        <v>902.03160000000003</v>
      </c>
      <c r="Y258" s="100">
        <v>348.17160000000001</v>
      </c>
      <c r="Z258" s="100">
        <v>810.15599999999995</v>
      </c>
      <c r="AA258" s="100">
        <v>810.15599999999995</v>
      </c>
      <c r="AB258" s="100">
        <v>810.15599999999995</v>
      </c>
    </row>
    <row r="259" spans="1:28" s="99" customFormat="1" ht="17.25" customHeight="1" x14ac:dyDescent="0.25">
      <c r="A259" s="91"/>
      <c r="B259" s="92"/>
      <c r="C259" s="93"/>
      <c r="D259" s="98"/>
      <c r="E259" s="98"/>
      <c r="F259" s="98"/>
      <c r="G259" s="98"/>
      <c r="H259" s="98"/>
      <c r="I259" s="98"/>
      <c r="J259" s="98"/>
      <c r="K259" s="98"/>
      <c r="L259" s="98"/>
      <c r="M259" s="98"/>
      <c r="N259" s="98"/>
      <c r="O259" s="98"/>
      <c r="P259" s="98"/>
      <c r="Q259" s="98"/>
      <c r="R259" s="98"/>
      <c r="S259" s="98"/>
      <c r="T259" s="98"/>
      <c r="U259" s="98"/>
      <c r="V259" s="98"/>
      <c r="W259" s="98"/>
      <c r="X259" s="98"/>
      <c r="Y259" s="98"/>
      <c r="Z259" s="98"/>
      <c r="AA259" s="98"/>
      <c r="AB259" s="98"/>
    </row>
    <row r="260" spans="1:28" s="99" customFormat="1" ht="17.25" customHeight="1" x14ac:dyDescent="0.25">
      <c r="A260" s="55" t="s">
        <v>189</v>
      </c>
      <c r="B260" s="56" t="s">
        <v>22</v>
      </c>
      <c r="C260" s="57">
        <v>93306</v>
      </c>
      <c r="D260" s="100">
        <v>1938.6</v>
      </c>
      <c r="E260" s="101">
        <v>470.8274394</v>
      </c>
      <c r="F260" s="100">
        <v>2843.28</v>
      </c>
      <c r="G260" s="100">
        <v>840.06</v>
      </c>
      <c r="H260" s="100">
        <v>626.16780000000006</v>
      </c>
      <c r="I260" s="100">
        <v>613.89</v>
      </c>
      <c r="J260" s="100">
        <v>613.89</v>
      </c>
      <c r="K260" s="100">
        <v>613.89</v>
      </c>
      <c r="L260" s="100">
        <v>470.8274394</v>
      </c>
      <c r="M260" s="100">
        <v>470.8274394</v>
      </c>
      <c r="N260" s="100">
        <v>470.8274394</v>
      </c>
      <c r="O260" s="100">
        <v>470.8274394</v>
      </c>
      <c r="P260" s="100">
        <v>470.8274394</v>
      </c>
      <c r="Q260" s="100">
        <v>470.8274394</v>
      </c>
      <c r="R260" s="100">
        <v>1938.6</v>
      </c>
      <c r="S260" s="100">
        <v>2843.28</v>
      </c>
      <c r="T260" s="100">
        <v>2824.8633</v>
      </c>
      <c r="U260" s="100">
        <v>2824.8633</v>
      </c>
      <c r="V260" s="100">
        <v>2824.8633</v>
      </c>
      <c r="W260" s="100">
        <v>2796.7536</v>
      </c>
      <c r="X260" s="100">
        <v>2683.6686</v>
      </c>
      <c r="Y260" s="100">
        <v>1035.8586</v>
      </c>
      <c r="Z260" s="100">
        <v>2410.326</v>
      </c>
      <c r="AA260" s="100">
        <v>2410.326</v>
      </c>
      <c r="AB260" s="100">
        <v>2410.326</v>
      </c>
    </row>
    <row r="261" spans="1:28" s="99" customFormat="1" ht="17.25" customHeight="1" x14ac:dyDescent="0.25">
      <c r="A261" s="91"/>
      <c r="B261" s="92"/>
      <c r="C261" s="93"/>
      <c r="D261" s="98"/>
      <c r="E261" s="98"/>
      <c r="F261" s="98"/>
      <c r="G261" s="98"/>
      <c r="H261" s="98"/>
      <c r="I261" s="98"/>
      <c r="J261" s="98"/>
      <c r="K261" s="98"/>
      <c r="L261" s="98"/>
      <c r="M261" s="98"/>
      <c r="N261" s="98"/>
      <c r="O261" s="98"/>
      <c r="P261" s="98"/>
      <c r="Q261" s="98"/>
      <c r="R261" s="98"/>
      <c r="S261" s="98"/>
      <c r="T261" s="98"/>
      <c r="U261" s="98"/>
      <c r="V261" s="98"/>
      <c r="W261" s="98"/>
      <c r="X261" s="98"/>
      <c r="Y261" s="98"/>
      <c r="Z261" s="98"/>
      <c r="AA261" s="98"/>
      <c r="AB261" s="98"/>
    </row>
    <row r="262" spans="1:28" s="99" customFormat="1" ht="17.25" customHeight="1" x14ac:dyDescent="0.25">
      <c r="A262" s="55" t="s">
        <v>375</v>
      </c>
      <c r="B262" s="56" t="s">
        <v>22</v>
      </c>
      <c r="C262" s="57">
        <v>94010</v>
      </c>
      <c r="D262" s="100">
        <v>189</v>
      </c>
      <c r="E262" s="101">
        <v>59.85</v>
      </c>
      <c r="F262" s="100">
        <v>277.2</v>
      </c>
      <c r="G262" s="100">
        <v>81.900000000000006</v>
      </c>
      <c r="H262" s="100">
        <v>61.046999999999997</v>
      </c>
      <c r="I262" s="100">
        <v>59.85</v>
      </c>
      <c r="J262" s="100">
        <v>59.85</v>
      </c>
      <c r="K262" s="100">
        <v>59.85</v>
      </c>
      <c r="L262" s="100">
        <v>133.31028359999999</v>
      </c>
      <c r="M262" s="100">
        <v>133.31028359999999</v>
      </c>
      <c r="N262" s="100">
        <v>133.31028359999999</v>
      </c>
      <c r="O262" s="100">
        <v>133.31028359999999</v>
      </c>
      <c r="P262" s="100">
        <v>133.31028359999999</v>
      </c>
      <c r="Q262" s="100">
        <v>133.31028359999999</v>
      </c>
      <c r="R262" s="100">
        <v>189</v>
      </c>
      <c r="S262" s="100">
        <v>277.2</v>
      </c>
      <c r="T262" s="100">
        <v>275.40449999999998</v>
      </c>
      <c r="U262" s="100">
        <v>275.40449999999998</v>
      </c>
      <c r="V262" s="100">
        <v>275.40449999999998</v>
      </c>
      <c r="W262" s="100">
        <v>272.66399999999999</v>
      </c>
      <c r="X262" s="100">
        <v>261.63900000000001</v>
      </c>
      <c r="Y262" s="100">
        <v>100.989</v>
      </c>
      <c r="Z262" s="100">
        <v>234.99</v>
      </c>
      <c r="AA262" s="100">
        <v>234.99</v>
      </c>
      <c r="AB262" s="100">
        <v>234.99</v>
      </c>
    </row>
    <row r="263" spans="1:28" s="99" customFormat="1" ht="17.25" customHeight="1" x14ac:dyDescent="0.25">
      <c r="A263" s="91"/>
      <c r="B263" s="92"/>
      <c r="C263" s="93"/>
      <c r="D263" s="98"/>
      <c r="E263" s="98"/>
      <c r="F263" s="98"/>
      <c r="G263" s="98"/>
      <c r="H263" s="98"/>
      <c r="I263" s="98"/>
      <c r="J263" s="98"/>
      <c r="K263" s="98"/>
      <c r="L263" s="98"/>
      <c r="M263" s="98"/>
      <c r="N263" s="98"/>
      <c r="O263" s="98"/>
      <c r="P263" s="98"/>
      <c r="Q263" s="98"/>
      <c r="R263" s="98"/>
      <c r="S263" s="98"/>
      <c r="T263" s="98"/>
      <c r="U263" s="98"/>
      <c r="V263" s="98"/>
      <c r="W263" s="98"/>
      <c r="X263" s="98"/>
      <c r="Y263" s="98"/>
      <c r="Z263" s="98"/>
      <c r="AA263" s="98"/>
      <c r="AB263" s="98"/>
    </row>
    <row r="264" spans="1:28" s="99" customFormat="1" ht="17.25" customHeight="1" x14ac:dyDescent="0.25">
      <c r="A264" s="55" t="s">
        <v>376</v>
      </c>
      <c r="B264" s="56" t="s">
        <v>22</v>
      </c>
      <c r="C264" s="57">
        <v>94060</v>
      </c>
      <c r="D264" s="100">
        <v>466.8</v>
      </c>
      <c r="E264" s="101">
        <v>147.82</v>
      </c>
      <c r="F264" s="100">
        <v>684.64</v>
      </c>
      <c r="G264" s="100">
        <v>202.28</v>
      </c>
      <c r="H264" s="100">
        <v>150.7764</v>
      </c>
      <c r="I264" s="100">
        <v>147.82</v>
      </c>
      <c r="J264" s="100">
        <v>147.82</v>
      </c>
      <c r="K264" s="100">
        <v>147.82</v>
      </c>
      <c r="L264" s="100">
        <v>267.8822634</v>
      </c>
      <c r="M264" s="100">
        <v>267.8822634</v>
      </c>
      <c r="N264" s="100">
        <v>267.8822634</v>
      </c>
      <c r="O264" s="100">
        <v>267.8822634</v>
      </c>
      <c r="P264" s="100">
        <v>267.8822634</v>
      </c>
      <c r="Q264" s="100">
        <v>267.8822634</v>
      </c>
      <c r="R264" s="100">
        <v>466.8</v>
      </c>
      <c r="S264" s="100">
        <v>684.64</v>
      </c>
      <c r="T264" s="100">
        <v>680.20539999999994</v>
      </c>
      <c r="U264" s="100">
        <v>680.20539999999994</v>
      </c>
      <c r="V264" s="100">
        <v>680.20539999999994</v>
      </c>
      <c r="W264" s="100">
        <v>673.43680000000006</v>
      </c>
      <c r="X264" s="100">
        <v>646.20680000000004</v>
      </c>
      <c r="Y264" s="100">
        <v>249.42679999999999</v>
      </c>
      <c r="Z264" s="100">
        <v>580.38800000000003</v>
      </c>
      <c r="AA264" s="100">
        <v>580.38800000000003</v>
      </c>
      <c r="AB264" s="100">
        <v>580.38800000000003</v>
      </c>
    </row>
    <row r="265" spans="1:28" s="99" customFormat="1" ht="17.25" customHeight="1" x14ac:dyDescent="0.25">
      <c r="A265" s="91"/>
      <c r="B265" s="92"/>
      <c r="C265" s="93"/>
      <c r="D265" s="98"/>
      <c r="E265" s="98"/>
      <c r="F265" s="98"/>
      <c r="G265" s="98"/>
      <c r="H265" s="98"/>
      <c r="I265" s="98"/>
      <c r="J265" s="98"/>
      <c r="K265" s="98"/>
      <c r="L265" s="98"/>
      <c r="M265" s="98"/>
      <c r="N265" s="98"/>
      <c r="O265" s="98"/>
      <c r="P265" s="98"/>
      <c r="Q265" s="98"/>
      <c r="R265" s="98"/>
      <c r="S265" s="98"/>
      <c r="T265" s="98"/>
      <c r="U265" s="98"/>
      <c r="V265" s="98"/>
      <c r="W265" s="98"/>
      <c r="X265" s="98"/>
      <c r="Y265" s="98"/>
      <c r="Z265" s="98"/>
      <c r="AA265" s="98"/>
      <c r="AB265" s="98"/>
    </row>
    <row r="266" spans="1:28" s="99" customFormat="1" ht="17.25" customHeight="1" x14ac:dyDescent="0.25">
      <c r="A266" s="55" t="s">
        <v>377</v>
      </c>
      <c r="B266" s="56" t="s">
        <v>22</v>
      </c>
      <c r="C266" s="57">
        <v>94060</v>
      </c>
      <c r="D266" s="100">
        <v>466.8</v>
      </c>
      <c r="E266" s="101"/>
      <c r="F266" s="100"/>
      <c r="G266" s="100">
        <v>202.28</v>
      </c>
      <c r="H266" s="100">
        <v>150.7764</v>
      </c>
      <c r="I266" s="100">
        <v>147.82</v>
      </c>
      <c r="J266" s="100">
        <v>147.82</v>
      </c>
      <c r="K266" s="100">
        <v>147.82</v>
      </c>
      <c r="L266" s="100">
        <v>267.8822634</v>
      </c>
      <c r="M266" s="100">
        <v>267.8822634</v>
      </c>
      <c r="N266" s="100">
        <v>267.8822634</v>
      </c>
      <c r="O266" s="100">
        <v>267.8822634</v>
      </c>
      <c r="P266" s="100">
        <v>267.8822634</v>
      </c>
      <c r="Q266" s="100">
        <v>267.8822634</v>
      </c>
      <c r="R266" s="100">
        <v>466.8</v>
      </c>
      <c r="S266" s="100">
        <v>684.64</v>
      </c>
      <c r="T266" s="100">
        <v>680.20539999999994</v>
      </c>
      <c r="U266" s="100">
        <v>680.20539999999994</v>
      </c>
      <c r="V266" s="100">
        <v>680.20539999999994</v>
      </c>
      <c r="W266" s="100">
        <v>673.43680000000006</v>
      </c>
      <c r="X266" s="100">
        <v>646.20680000000004</v>
      </c>
      <c r="Y266" s="100">
        <v>249.42679999999999</v>
      </c>
      <c r="Z266" s="100">
        <v>580.38800000000003</v>
      </c>
      <c r="AA266" s="100">
        <v>580.38800000000003</v>
      </c>
      <c r="AB266" s="100">
        <v>580.38800000000003</v>
      </c>
    </row>
    <row r="267" spans="1:28" s="99" customFormat="1" ht="17.25" customHeight="1" x14ac:dyDescent="0.25">
      <c r="A267" s="55"/>
      <c r="B267" s="56" t="s">
        <v>378</v>
      </c>
      <c r="C267" s="57">
        <v>94726</v>
      </c>
      <c r="D267" s="100">
        <v>84.6</v>
      </c>
      <c r="E267" s="101"/>
      <c r="F267" s="100"/>
      <c r="G267" s="100">
        <v>36.659999999999997</v>
      </c>
      <c r="H267" s="100">
        <v>27.325800000000001</v>
      </c>
      <c r="I267" s="100">
        <v>26.79</v>
      </c>
      <c r="J267" s="100">
        <v>26.79</v>
      </c>
      <c r="K267" s="100">
        <v>26.79</v>
      </c>
      <c r="L267" s="100">
        <v>0</v>
      </c>
      <c r="M267" s="100">
        <v>0</v>
      </c>
      <c r="N267" s="100">
        <v>0</v>
      </c>
      <c r="O267" s="100">
        <v>0</v>
      </c>
      <c r="P267" s="100">
        <v>0</v>
      </c>
      <c r="Q267" s="100">
        <v>0</v>
      </c>
      <c r="R267" s="100">
        <v>84.6</v>
      </c>
      <c r="S267" s="100">
        <v>124.08</v>
      </c>
      <c r="T267" s="100">
        <v>123.27629999999999</v>
      </c>
      <c r="U267" s="100">
        <v>123.27629999999999</v>
      </c>
      <c r="V267" s="100">
        <v>123.27629999999999</v>
      </c>
      <c r="W267" s="100">
        <v>122.0496</v>
      </c>
      <c r="X267" s="100">
        <v>117.1146</v>
      </c>
      <c r="Y267" s="100">
        <v>45.204599999999999</v>
      </c>
      <c r="Z267" s="100">
        <v>105.18599999999999</v>
      </c>
      <c r="AA267" s="100">
        <v>105.18599999999999</v>
      </c>
      <c r="AB267" s="100">
        <v>105.18599999999999</v>
      </c>
    </row>
    <row r="268" spans="1:28" s="99" customFormat="1" ht="17.25" customHeight="1" x14ac:dyDescent="0.25">
      <c r="A268" s="55"/>
      <c r="B268" s="56" t="s">
        <v>379</v>
      </c>
      <c r="C268" s="57">
        <v>94729</v>
      </c>
      <c r="D268" s="100">
        <v>183</v>
      </c>
      <c r="E268" s="101"/>
      <c r="F268" s="100"/>
      <c r="G268" s="100">
        <v>79.3</v>
      </c>
      <c r="H268" s="100">
        <v>59.109000000000002</v>
      </c>
      <c r="I268" s="100">
        <v>57.95</v>
      </c>
      <c r="J268" s="100">
        <v>57.95</v>
      </c>
      <c r="K268" s="100">
        <v>57.95</v>
      </c>
      <c r="L268" s="100">
        <v>0</v>
      </c>
      <c r="M268" s="100">
        <v>0</v>
      </c>
      <c r="N268" s="100">
        <v>0</v>
      </c>
      <c r="O268" s="100">
        <v>0</v>
      </c>
      <c r="P268" s="100">
        <v>0</v>
      </c>
      <c r="Q268" s="100">
        <v>0</v>
      </c>
      <c r="R268" s="100">
        <v>183</v>
      </c>
      <c r="S268" s="100">
        <v>268.39999999999998</v>
      </c>
      <c r="T268" s="100">
        <v>266.66149999999999</v>
      </c>
      <c r="U268" s="100">
        <v>266.66149999999999</v>
      </c>
      <c r="V268" s="100">
        <v>266.66149999999999</v>
      </c>
      <c r="W268" s="100">
        <v>264.00800000000004</v>
      </c>
      <c r="X268" s="100">
        <v>253.333</v>
      </c>
      <c r="Y268" s="100">
        <v>97.783000000000001</v>
      </c>
      <c r="Z268" s="100">
        <v>227.53</v>
      </c>
      <c r="AA268" s="100">
        <v>227.53</v>
      </c>
      <c r="AB268" s="100">
        <v>227.53</v>
      </c>
    </row>
    <row r="269" spans="1:28" s="99" customFormat="1" ht="17.25" customHeight="1" x14ac:dyDescent="0.25">
      <c r="A269" s="55"/>
      <c r="B269" s="56" t="s">
        <v>27</v>
      </c>
      <c r="C269" s="57"/>
      <c r="D269" s="100">
        <v>734.4</v>
      </c>
      <c r="E269" s="101">
        <v>232.56</v>
      </c>
      <c r="F269" s="100">
        <v>1077.1199999999999</v>
      </c>
      <c r="G269" s="100">
        <v>318.24</v>
      </c>
      <c r="H269" s="100">
        <v>237.21119999999999</v>
      </c>
      <c r="I269" s="100">
        <v>232.56</v>
      </c>
      <c r="J269" s="100">
        <v>232.56</v>
      </c>
      <c r="K269" s="100">
        <v>232.56</v>
      </c>
      <c r="L269" s="100">
        <v>267.8822634</v>
      </c>
      <c r="M269" s="100">
        <v>267.8822634</v>
      </c>
      <c r="N269" s="100">
        <v>267.8822634</v>
      </c>
      <c r="O269" s="100">
        <v>267.8822634</v>
      </c>
      <c r="P269" s="100">
        <v>267.8822634</v>
      </c>
      <c r="Q269" s="100">
        <v>267.8822634</v>
      </c>
      <c r="R269" s="100">
        <v>734.4</v>
      </c>
      <c r="S269" s="100">
        <v>1077.1199999999999</v>
      </c>
      <c r="T269" s="100">
        <v>1070.1432</v>
      </c>
      <c r="U269" s="100">
        <v>1070.1432</v>
      </c>
      <c r="V269" s="100">
        <v>1070.1432</v>
      </c>
      <c r="W269" s="100">
        <v>1059.4944</v>
      </c>
      <c r="X269" s="100">
        <v>1016.6544</v>
      </c>
      <c r="Y269" s="100">
        <v>392.4144</v>
      </c>
      <c r="Z269" s="100">
        <v>913.10400000000004</v>
      </c>
      <c r="AA269" s="100">
        <v>913.10400000000004</v>
      </c>
      <c r="AB269" s="100">
        <v>913.10400000000004</v>
      </c>
    </row>
    <row r="270" spans="1:28" s="99" customFormat="1" ht="17.25" customHeight="1" x14ac:dyDescent="0.25">
      <c r="A270" s="91"/>
      <c r="B270" s="92"/>
      <c r="C270" s="93"/>
      <c r="D270" s="98"/>
      <c r="E270" s="98"/>
      <c r="F270" s="98"/>
      <c r="G270" s="98"/>
      <c r="H270" s="98"/>
      <c r="I270" s="98"/>
      <c r="J270" s="98"/>
      <c r="K270" s="98"/>
      <c r="L270" s="98"/>
      <c r="M270" s="98"/>
      <c r="N270" s="98"/>
      <c r="O270" s="98"/>
      <c r="P270" s="98"/>
      <c r="Q270" s="98"/>
      <c r="R270" s="98"/>
      <c r="S270" s="98"/>
      <c r="T270" s="98"/>
      <c r="U270" s="98"/>
      <c r="V270" s="98"/>
      <c r="W270" s="98"/>
      <c r="X270" s="98"/>
      <c r="Y270" s="98"/>
      <c r="Z270" s="98"/>
      <c r="AA270" s="98"/>
      <c r="AB270" s="98"/>
    </row>
    <row r="271" spans="1:28" s="99" customFormat="1" ht="17.25" customHeight="1" x14ac:dyDescent="0.25">
      <c r="A271" s="55" t="s">
        <v>380</v>
      </c>
      <c r="B271" s="56" t="s">
        <v>22</v>
      </c>
      <c r="C271" s="57">
        <v>94618</v>
      </c>
      <c r="D271" s="100">
        <v>280.2</v>
      </c>
      <c r="E271" s="101">
        <v>88.73</v>
      </c>
      <c r="F271" s="100">
        <v>410.96</v>
      </c>
      <c r="G271" s="100">
        <v>121.42</v>
      </c>
      <c r="H271" s="100">
        <v>90.504599999999996</v>
      </c>
      <c r="I271" s="100">
        <v>88.73</v>
      </c>
      <c r="J271" s="100">
        <v>88.73</v>
      </c>
      <c r="K271" s="100">
        <v>88.73</v>
      </c>
      <c r="L271" s="100">
        <v>109.02486879999999</v>
      </c>
      <c r="M271" s="100">
        <v>109.02486879999999</v>
      </c>
      <c r="N271" s="100">
        <v>109.02486879999999</v>
      </c>
      <c r="O271" s="100">
        <v>109.02486879999999</v>
      </c>
      <c r="P271" s="100">
        <v>109.02486879999999</v>
      </c>
      <c r="Q271" s="100">
        <v>109.02486879999999</v>
      </c>
      <c r="R271" s="100">
        <v>280.2</v>
      </c>
      <c r="S271" s="100">
        <v>410.96</v>
      </c>
      <c r="T271" s="100">
        <v>408.29809999999998</v>
      </c>
      <c r="U271" s="100">
        <v>408.29809999999998</v>
      </c>
      <c r="V271" s="100">
        <v>408.29809999999998</v>
      </c>
      <c r="W271" s="100">
        <v>404.23520000000002</v>
      </c>
      <c r="X271" s="100">
        <v>387.89019999999999</v>
      </c>
      <c r="Y271" s="100">
        <v>149.72020000000001</v>
      </c>
      <c r="Z271" s="100">
        <v>348.38200000000001</v>
      </c>
      <c r="AA271" s="100">
        <v>348.38200000000001</v>
      </c>
      <c r="AB271" s="100">
        <v>348.38200000000001</v>
      </c>
    </row>
    <row r="273" spans="1:28" s="99" customFormat="1" ht="17.25" customHeight="1" x14ac:dyDescent="0.25">
      <c r="A273" s="55" t="s">
        <v>381</v>
      </c>
      <c r="B273" s="56" t="s">
        <v>22</v>
      </c>
      <c r="C273" s="57">
        <v>94760</v>
      </c>
      <c r="D273" s="100">
        <v>32.4</v>
      </c>
      <c r="E273" s="101">
        <v>0</v>
      </c>
      <c r="F273" s="100">
        <v>47.52</v>
      </c>
      <c r="G273" s="100">
        <v>14.04</v>
      </c>
      <c r="H273" s="100">
        <v>10.465199999999999</v>
      </c>
      <c r="I273" s="100">
        <v>10.26</v>
      </c>
      <c r="J273" s="100">
        <v>10.26</v>
      </c>
      <c r="K273" s="100">
        <v>10.26</v>
      </c>
      <c r="L273" s="100">
        <v>0</v>
      </c>
      <c r="M273" s="100">
        <v>0</v>
      </c>
      <c r="N273" s="100">
        <v>0</v>
      </c>
      <c r="O273" s="100">
        <v>0</v>
      </c>
      <c r="P273" s="100">
        <v>0</v>
      </c>
      <c r="Q273" s="100">
        <v>0</v>
      </c>
      <c r="R273" s="100">
        <v>32.4</v>
      </c>
      <c r="S273" s="100">
        <v>47.52</v>
      </c>
      <c r="T273" s="100">
        <v>47.212199999999996</v>
      </c>
      <c r="U273" s="100">
        <v>47.212199999999996</v>
      </c>
      <c r="V273" s="100">
        <v>47.212199999999996</v>
      </c>
      <c r="W273" s="100">
        <v>46.742400000000004</v>
      </c>
      <c r="X273" s="100">
        <v>44.852400000000003</v>
      </c>
      <c r="Y273" s="100">
        <v>17.3124</v>
      </c>
      <c r="Z273" s="100">
        <v>40.283999999999999</v>
      </c>
      <c r="AA273" s="100">
        <v>40.283999999999999</v>
      </c>
      <c r="AB273" s="100">
        <v>40.283999999999999</v>
      </c>
    </row>
    <row r="274" spans="1:28" s="99" customFormat="1" ht="17.25" customHeight="1" x14ac:dyDescent="0.25">
      <c r="A274" s="91"/>
      <c r="B274" s="92"/>
      <c r="C274" s="93"/>
      <c r="D274" s="98"/>
      <c r="E274" s="98"/>
      <c r="F274" s="98"/>
      <c r="G274" s="98"/>
      <c r="H274" s="98"/>
      <c r="I274" s="98"/>
      <c r="J274" s="98"/>
      <c r="K274" s="98"/>
      <c r="L274" s="98"/>
      <c r="M274" s="98"/>
      <c r="N274" s="98"/>
      <c r="O274" s="98"/>
      <c r="P274" s="98"/>
      <c r="Q274" s="98"/>
      <c r="R274" s="98"/>
      <c r="S274" s="98"/>
      <c r="T274" s="98"/>
      <c r="U274" s="98"/>
      <c r="V274" s="98"/>
      <c r="W274" s="98"/>
      <c r="X274" s="98"/>
      <c r="Y274" s="98"/>
      <c r="Z274" s="98"/>
      <c r="AA274" s="98"/>
      <c r="AB274" s="98"/>
    </row>
    <row r="275" spans="1:28" s="99" customFormat="1" ht="17.25" customHeight="1" x14ac:dyDescent="0.25">
      <c r="A275" s="55" t="s">
        <v>382</v>
      </c>
      <c r="B275" s="56" t="s">
        <v>22</v>
      </c>
      <c r="C275" s="57">
        <v>94761</v>
      </c>
      <c r="D275" s="100">
        <v>217.2</v>
      </c>
      <c r="E275" s="101">
        <v>0</v>
      </c>
      <c r="F275" s="100">
        <v>318.56</v>
      </c>
      <c r="G275" s="100">
        <v>94.12</v>
      </c>
      <c r="H275" s="100">
        <v>70.155600000000007</v>
      </c>
      <c r="I275" s="100">
        <v>68.78</v>
      </c>
      <c r="J275" s="100">
        <v>68.78</v>
      </c>
      <c r="K275" s="100">
        <v>68.78</v>
      </c>
      <c r="L275" s="100">
        <v>0</v>
      </c>
      <c r="M275" s="100">
        <v>0</v>
      </c>
      <c r="N275" s="100">
        <v>0</v>
      </c>
      <c r="O275" s="100">
        <v>0</v>
      </c>
      <c r="P275" s="100">
        <v>0</v>
      </c>
      <c r="Q275" s="100">
        <v>0</v>
      </c>
      <c r="R275" s="100">
        <v>217.2</v>
      </c>
      <c r="S275" s="100">
        <v>318.56</v>
      </c>
      <c r="T275" s="100">
        <v>316.4966</v>
      </c>
      <c r="U275" s="100">
        <v>316.4966</v>
      </c>
      <c r="V275" s="100">
        <v>316.4966</v>
      </c>
      <c r="W275" s="100">
        <v>313.34719999999999</v>
      </c>
      <c r="X275" s="100">
        <v>300.67720000000003</v>
      </c>
      <c r="Y275" s="100">
        <v>116.05719999999999</v>
      </c>
      <c r="Z275" s="100">
        <v>270.05200000000002</v>
      </c>
      <c r="AA275" s="100">
        <v>270.05200000000002</v>
      </c>
      <c r="AB275" s="100">
        <v>270.05200000000002</v>
      </c>
    </row>
    <row r="276" spans="1:28" s="99" customFormat="1" ht="17.25" customHeight="1" x14ac:dyDescent="0.25">
      <c r="A276" s="91"/>
      <c r="B276" s="92"/>
      <c r="C276" s="93"/>
      <c r="D276" s="98"/>
      <c r="E276" s="98"/>
      <c r="F276" s="98"/>
      <c r="G276" s="98"/>
      <c r="H276" s="98"/>
      <c r="I276" s="98"/>
      <c r="J276" s="98"/>
      <c r="K276" s="98"/>
      <c r="L276" s="98"/>
      <c r="M276" s="98"/>
      <c r="N276" s="98"/>
      <c r="O276" s="98"/>
      <c r="P276" s="98"/>
      <c r="Q276" s="98"/>
      <c r="R276" s="98"/>
      <c r="S276" s="98"/>
      <c r="T276" s="98"/>
      <c r="U276" s="98"/>
      <c r="V276" s="98"/>
      <c r="W276" s="98"/>
      <c r="X276" s="98"/>
      <c r="Y276" s="98"/>
      <c r="Z276" s="98"/>
      <c r="AA276" s="98"/>
      <c r="AB276" s="98"/>
    </row>
    <row r="277" spans="1:28" s="99" customFormat="1" ht="17.25" customHeight="1" x14ac:dyDescent="0.25">
      <c r="A277" s="55" t="s">
        <v>383</v>
      </c>
      <c r="B277" s="56" t="s">
        <v>22</v>
      </c>
      <c r="C277" s="57">
        <v>94762</v>
      </c>
      <c r="D277" s="100">
        <v>301.2</v>
      </c>
      <c r="E277" s="101">
        <v>95.38</v>
      </c>
      <c r="F277" s="100">
        <v>441.76</v>
      </c>
      <c r="G277" s="100">
        <v>130.52000000000001</v>
      </c>
      <c r="H277" s="100">
        <v>97.287599999999998</v>
      </c>
      <c r="I277" s="100">
        <v>95.38</v>
      </c>
      <c r="J277" s="100">
        <v>95.38</v>
      </c>
      <c r="K277" s="100">
        <v>95.38</v>
      </c>
      <c r="L277" s="100">
        <v>133.31028359999999</v>
      </c>
      <c r="M277" s="100">
        <v>133.31028359999999</v>
      </c>
      <c r="N277" s="100">
        <v>133.31028359999999</v>
      </c>
      <c r="O277" s="100">
        <v>133.31028359999999</v>
      </c>
      <c r="P277" s="100">
        <v>133.31028359999999</v>
      </c>
      <c r="Q277" s="100">
        <v>133.31028359999999</v>
      </c>
      <c r="R277" s="100">
        <v>301.2</v>
      </c>
      <c r="S277" s="100">
        <v>441.76</v>
      </c>
      <c r="T277" s="100">
        <v>438.89859999999999</v>
      </c>
      <c r="U277" s="100">
        <v>438.89859999999999</v>
      </c>
      <c r="V277" s="100">
        <v>438.89859999999999</v>
      </c>
      <c r="W277" s="100">
        <v>434.53120000000001</v>
      </c>
      <c r="X277" s="100">
        <v>416.96120000000002</v>
      </c>
      <c r="Y277" s="100">
        <v>160.94120000000001</v>
      </c>
      <c r="Z277" s="100">
        <v>374.49200000000002</v>
      </c>
      <c r="AA277" s="100">
        <v>374.49200000000002</v>
      </c>
      <c r="AB277" s="100">
        <v>374.49200000000002</v>
      </c>
    </row>
    <row r="278" spans="1:28" s="99" customFormat="1" ht="17.25" customHeight="1" x14ac:dyDescent="0.25">
      <c r="A278" s="91"/>
      <c r="B278" s="92"/>
      <c r="C278" s="93"/>
      <c r="D278" s="98"/>
      <c r="E278" s="98"/>
      <c r="F278" s="98"/>
      <c r="G278" s="98"/>
      <c r="H278" s="98"/>
      <c r="I278" s="98"/>
      <c r="J278" s="98"/>
      <c r="K278" s="98"/>
      <c r="L278" s="98"/>
      <c r="M278" s="98"/>
      <c r="N278" s="98"/>
      <c r="O278" s="98"/>
      <c r="P278" s="98"/>
      <c r="Q278" s="98"/>
      <c r="R278" s="98"/>
      <c r="S278" s="98"/>
      <c r="T278" s="98"/>
      <c r="U278" s="98"/>
      <c r="V278" s="98"/>
      <c r="W278" s="98"/>
      <c r="X278" s="98"/>
      <c r="Y278" s="98"/>
      <c r="Z278" s="98"/>
      <c r="AA278" s="98"/>
      <c r="AB278" s="98"/>
    </row>
    <row r="279" spans="1:28" s="99" customFormat="1" ht="17.25" customHeight="1" x14ac:dyDescent="0.25">
      <c r="A279" s="55" t="s">
        <v>513</v>
      </c>
      <c r="B279" s="56" t="s">
        <v>22</v>
      </c>
      <c r="C279" s="57">
        <v>80162</v>
      </c>
      <c r="D279" s="100">
        <v>166.8</v>
      </c>
      <c r="E279" s="101">
        <v>13.28</v>
      </c>
      <c r="F279" s="100">
        <v>244.64000000000001</v>
      </c>
      <c r="G279" s="100">
        <v>72.28</v>
      </c>
      <c r="H279" s="100">
        <v>13.28</v>
      </c>
      <c r="I279" s="100">
        <v>13.28</v>
      </c>
      <c r="J279" s="100">
        <v>13.28</v>
      </c>
      <c r="K279" s="100">
        <v>13.28</v>
      </c>
      <c r="L279" s="100">
        <v>13.28</v>
      </c>
      <c r="M279" s="100">
        <v>13.28</v>
      </c>
      <c r="N279" s="100">
        <v>13.28</v>
      </c>
      <c r="O279" s="100">
        <v>13.28</v>
      </c>
      <c r="P279" s="100">
        <v>13.28</v>
      </c>
      <c r="Q279" s="100">
        <v>13.28</v>
      </c>
      <c r="R279" s="100">
        <v>166.8</v>
      </c>
      <c r="S279" s="100">
        <v>244.64000000000001</v>
      </c>
      <c r="T279" s="100">
        <v>243.05539999999999</v>
      </c>
      <c r="U279" s="100">
        <v>243.05539999999999</v>
      </c>
      <c r="V279" s="100">
        <v>243.05539999999999</v>
      </c>
      <c r="W279" s="100">
        <v>240.63680000000002</v>
      </c>
      <c r="X279" s="100">
        <v>230.9068</v>
      </c>
      <c r="Y279" s="100">
        <v>89.126800000000003</v>
      </c>
      <c r="Z279" s="100">
        <v>207.38800000000001</v>
      </c>
      <c r="AA279" s="100">
        <v>207.38800000000001</v>
      </c>
      <c r="AB279" s="100">
        <v>207.38800000000001</v>
      </c>
    </row>
    <row r="280" spans="1:28" s="99" customFormat="1" ht="17.25" customHeight="1" x14ac:dyDescent="0.25">
      <c r="A280" s="91"/>
      <c r="B280" s="92"/>
      <c r="C280" s="93"/>
      <c r="D280" s="98"/>
      <c r="E280" s="98"/>
      <c r="F280" s="98"/>
      <c r="G280" s="98"/>
      <c r="H280" s="98"/>
      <c r="I280" s="98"/>
      <c r="J280" s="98"/>
      <c r="K280" s="98"/>
      <c r="L280" s="98"/>
      <c r="M280" s="98"/>
      <c r="N280" s="98"/>
      <c r="O280" s="98"/>
      <c r="P280" s="98"/>
      <c r="Q280" s="98"/>
      <c r="R280" s="98"/>
      <c r="S280" s="98"/>
      <c r="T280" s="98"/>
      <c r="U280" s="98"/>
      <c r="V280" s="98"/>
      <c r="W280" s="98"/>
      <c r="X280" s="98"/>
      <c r="Y280" s="98"/>
      <c r="Z280" s="98"/>
      <c r="AA280" s="98"/>
      <c r="AB280" s="98"/>
    </row>
    <row r="281" spans="1:28" s="99" customFormat="1" ht="17.25" customHeight="1" x14ac:dyDescent="0.25">
      <c r="A281" s="55" t="s">
        <v>514</v>
      </c>
      <c r="B281" s="56" t="s">
        <v>22</v>
      </c>
      <c r="C281" s="57">
        <v>80184</v>
      </c>
      <c r="D281" s="100">
        <v>180.6</v>
      </c>
      <c r="E281" s="101">
        <v>15.3</v>
      </c>
      <c r="F281" s="100">
        <v>264.88</v>
      </c>
      <c r="G281" s="100">
        <v>78.260000000000005</v>
      </c>
      <c r="H281" s="100">
        <v>15.3</v>
      </c>
      <c r="I281" s="100">
        <v>15.3</v>
      </c>
      <c r="J281" s="100">
        <v>15.3</v>
      </c>
      <c r="K281" s="100">
        <v>15.3</v>
      </c>
      <c r="L281" s="100">
        <v>15.3</v>
      </c>
      <c r="M281" s="100">
        <v>15.3</v>
      </c>
      <c r="N281" s="100">
        <v>15.3</v>
      </c>
      <c r="O281" s="100">
        <v>15.3</v>
      </c>
      <c r="P281" s="100">
        <v>15.3</v>
      </c>
      <c r="Q281" s="100">
        <v>15.3</v>
      </c>
      <c r="R281" s="100">
        <v>180.6</v>
      </c>
      <c r="S281" s="100">
        <v>264.88</v>
      </c>
      <c r="T281" s="100">
        <v>263.16429999999997</v>
      </c>
      <c r="U281" s="100">
        <v>263.16429999999997</v>
      </c>
      <c r="V281" s="100">
        <v>263.16429999999997</v>
      </c>
      <c r="W281" s="100">
        <v>260.54560000000004</v>
      </c>
      <c r="X281" s="100">
        <v>250.01060000000001</v>
      </c>
      <c r="Y281" s="100">
        <v>96.500600000000006</v>
      </c>
      <c r="Z281" s="100">
        <v>224.54599999999999</v>
      </c>
      <c r="AA281" s="100">
        <v>224.54599999999999</v>
      </c>
      <c r="AB281" s="100">
        <v>224.54599999999999</v>
      </c>
    </row>
    <row r="282" spans="1:28" s="99" customFormat="1" ht="17.25" customHeight="1" x14ac:dyDescent="0.25">
      <c r="A282" s="91"/>
      <c r="B282" s="92"/>
      <c r="C282" s="93"/>
      <c r="D282" s="98"/>
      <c r="E282" s="98"/>
      <c r="F282" s="98"/>
      <c r="G282" s="98"/>
      <c r="H282" s="98"/>
      <c r="I282" s="98"/>
      <c r="J282" s="98"/>
      <c r="K282" s="98"/>
      <c r="L282" s="98"/>
      <c r="M282" s="98"/>
      <c r="N282" s="98"/>
      <c r="O282" s="98"/>
      <c r="P282" s="98"/>
      <c r="Q282" s="98"/>
      <c r="R282" s="98"/>
      <c r="S282" s="98"/>
      <c r="T282" s="98"/>
      <c r="U282" s="98"/>
      <c r="V282" s="98"/>
      <c r="W282" s="98"/>
      <c r="X282" s="98"/>
      <c r="Y282" s="98"/>
      <c r="Z282" s="98"/>
      <c r="AA282" s="98"/>
      <c r="AB282" s="98"/>
    </row>
    <row r="283" spans="1:28" s="99" customFormat="1" ht="17.25" customHeight="1" x14ac:dyDescent="0.25">
      <c r="A283" s="55" t="s">
        <v>515</v>
      </c>
      <c r="B283" s="56" t="s">
        <v>22</v>
      </c>
      <c r="C283" s="57">
        <v>80198</v>
      </c>
      <c r="D283" s="100">
        <v>115.8</v>
      </c>
      <c r="E283" s="101">
        <v>14.14</v>
      </c>
      <c r="F283" s="100">
        <v>169.84</v>
      </c>
      <c r="G283" s="100">
        <v>50.18</v>
      </c>
      <c r="H283" s="100">
        <v>14.14</v>
      </c>
      <c r="I283" s="100">
        <v>14.14</v>
      </c>
      <c r="J283" s="100">
        <v>14.14</v>
      </c>
      <c r="K283" s="100">
        <v>14.14</v>
      </c>
      <c r="L283" s="100">
        <v>14.14</v>
      </c>
      <c r="M283" s="100">
        <v>14.14</v>
      </c>
      <c r="N283" s="100">
        <v>14.14</v>
      </c>
      <c r="O283" s="100">
        <v>14.14</v>
      </c>
      <c r="P283" s="100">
        <v>14.14</v>
      </c>
      <c r="Q283" s="100">
        <v>14.14</v>
      </c>
      <c r="R283" s="100">
        <v>115.8</v>
      </c>
      <c r="S283" s="100">
        <v>169.84</v>
      </c>
      <c r="T283" s="100">
        <v>168.73990000000001</v>
      </c>
      <c r="U283" s="100">
        <v>168.73990000000001</v>
      </c>
      <c r="V283" s="100">
        <v>168.73990000000001</v>
      </c>
      <c r="W283" s="100">
        <v>167.0608</v>
      </c>
      <c r="X283" s="100">
        <v>160.3058</v>
      </c>
      <c r="Y283" s="100">
        <v>61.875799999999998</v>
      </c>
      <c r="Z283" s="100">
        <v>143.97800000000001</v>
      </c>
      <c r="AA283" s="100">
        <v>143.97800000000001</v>
      </c>
      <c r="AB283" s="100">
        <v>143.97800000000001</v>
      </c>
    </row>
    <row r="284" spans="1:28" s="99" customFormat="1" ht="17.25" customHeight="1" x14ac:dyDescent="0.25">
      <c r="A284" s="91"/>
      <c r="B284" s="92"/>
      <c r="C284" s="93"/>
      <c r="D284" s="98"/>
      <c r="E284" s="98"/>
      <c r="F284" s="98"/>
      <c r="G284" s="98"/>
      <c r="H284" s="98"/>
      <c r="I284" s="98"/>
      <c r="J284" s="98"/>
      <c r="K284" s="98"/>
      <c r="L284" s="98"/>
      <c r="M284" s="98"/>
      <c r="N284" s="98"/>
      <c r="O284" s="98"/>
      <c r="P284" s="98"/>
      <c r="Q284" s="98"/>
      <c r="R284" s="98"/>
      <c r="S284" s="98"/>
      <c r="T284" s="98"/>
      <c r="U284" s="98"/>
      <c r="V284" s="98"/>
      <c r="W284" s="98"/>
      <c r="X284" s="98"/>
      <c r="Y284" s="98"/>
      <c r="Z284" s="98"/>
      <c r="AA284" s="98"/>
      <c r="AB284" s="98"/>
    </row>
    <row r="285" spans="1:28" s="99" customFormat="1" ht="17.25" customHeight="1" x14ac:dyDescent="0.25">
      <c r="A285" s="55" t="s">
        <v>516</v>
      </c>
      <c r="B285" s="56" t="s">
        <v>22</v>
      </c>
      <c r="C285" s="57">
        <v>80202</v>
      </c>
      <c r="D285" s="100">
        <v>171.6</v>
      </c>
      <c r="E285" s="101">
        <v>13.54</v>
      </c>
      <c r="F285" s="100">
        <v>251.68</v>
      </c>
      <c r="G285" s="100">
        <v>74.36</v>
      </c>
      <c r="H285" s="100">
        <v>13.54</v>
      </c>
      <c r="I285" s="100">
        <v>13.54</v>
      </c>
      <c r="J285" s="100">
        <v>13.54</v>
      </c>
      <c r="K285" s="100">
        <v>13.54</v>
      </c>
      <c r="L285" s="100">
        <v>13.54</v>
      </c>
      <c r="M285" s="100">
        <v>13.54</v>
      </c>
      <c r="N285" s="100">
        <v>13.54</v>
      </c>
      <c r="O285" s="100">
        <v>13.54</v>
      </c>
      <c r="P285" s="100">
        <v>13.54</v>
      </c>
      <c r="Q285" s="100">
        <v>13.54</v>
      </c>
      <c r="R285" s="100">
        <v>171.6</v>
      </c>
      <c r="S285" s="100">
        <v>251.68</v>
      </c>
      <c r="T285" s="100">
        <v>250.04979999999998</v>
      </c>
      <c r="U285" s="100">
        <v>250.04979999999998</v>
      </c>
      <c r="V285" s="100">
        <v>250.04979999999998</v>
      </c>
      <c r="W285" s="100">
        <v>247.5616</v>
      </c>
      <c r="X285" s="100">
        <v>237.55160000000001</v>
      </c>
      <c r="Y285" s="100">
        <v>91.691599999999994</v>
      </c>
      <c r="Z285" s="100">
        <v>213.35599999999999</v>
      </c>
      <c r="AA285" s="100">
        <v>213.35599999999999</v>
      </c>
      <c r="AB285" s="100">
        <v>213.35599999999999</v>
      </c>
    </row>
    <row r="286" spans="1:28" s="99" customFormat="1" ht="17.25" customHeight="1" x14ac:dyDescent="0.25">
      <c r="A286" s="91"/>
      <c r="B286" s="92"/>
      <c r="C286" s="93"/>
      <c r="D286" s="98"/>
      <c r="E286" s="98"/>
      <c r="F286" s="98"/>
      <c r="G286" s="98"/>
      <c r="H286" s="98"/>
      <c r="I286" s="98"/>
      <c r="J286" s="98"/>
      <c r="K286" s="98"/>
      <c r="L286" s="98"/>
      <c r="M286" s="98"/>
      <c r="N286" s="98"/>
      <c r="O286" s="98"/>
      <c r="P286" s="98"/>
      <c r="Q286" s="98"/>
      <c r="R286" s="98"/>
      <c r="S286" s="98"/>
      <c r="T286" s="98"/>
      <c r="U286" s="98"/>
      <c r="V286" s="98"/>
      <c r="W286" s="98"/>
      <c r="X286" s="98"/>
      <c r="Y286" s="98"/>
      <c r="Z286" s="98"/>
      <c r="AA286" s="98"/>
      <c r="AB286" s="98"/>
    </row>
    <row r="287" spans="1:28" s="99" customFormat="1" ht="17.25" customHeight="1" x14ac:dyDescent="0.25">
      <c r="A287" s="55" t="s">
        <v>517</v>
      </c>
      <c r="B287" s="56" t="s">
        <v>22</v>
      </c>
      <c r="C287" s="57">
        <v>82465</v>
      </c>
      <c r="D287" s="100">
        <v>111</v>
      </c>
      <c r="E287" s="101">
        <v>4.3499999999999996</v>
      </c>
      <c r="F287" s="100">
        <v>162.80000000000001</v>
      </c>
      <c r="G287" s="100">
        <v>48.1</v>
      </c>
      <c r="H287" s="100">
        <v>4.3499999999999996</v>
      </c>
      <c r="I287" s="100">
        <v>4.3499999999999996</v>
      </c>
      <c r="J287" s="100">
        <v>4.3499999999999996</v>
      </c>
      <c r="K287" s="100">
        <v>4.3499999999999996</v>
      </c>
      <c r="L287" s="100">
        <v>4.3499999999999996</v>
      </c>
      <c r="M287" s="100">
        <v>4.3499999999999996</v>
      </c>
      <c r="N287" s="100">
        <v>4.3499999999999996</v>
      </c>
      <c r="O287" s="100">
        <v>4.3499999999999996</v>
      </c>
      <c r="P287" s="100">
        <v>4.3499999999999996</v>
      </c>
      <c r="Q287" s="100">
        <v>4.3499999999999996</v>
      </c>
      <c r="R287" s="100">
        <v>111</v>
      </c>
      <c r="S287" s="100">
        <v>162.80000000000001</v>
      </c>
      <c r="T287" s="100">
        <v>161.74549999999999</v>
      </c>
      <c r="U287" s="100">
        <v>161.74549999999999</v>
      </c>
      <c r="V287" s="100">
        <v>161.74549999999999</v>
      </c>
      <c r="W287" s="100">
        <v>160.136</v>
      </c>
      <c r="X287" s="100">
        <v>153.661</v>
      </c>
      <c r="Y287" s="100">
        <v>59.311</v>
      </c>
      <c r="Z287" s="100">
        <v>138.01</v>
      </c>
      <c r="AA287" s="100">
        <v>138.01</v>
      </c>
      <c r="AB287" s="100">
        <v>138.01</v>
      </c>
    </row>
  </sheetData>
  <hyperlinks>
    <hyperlink ref="A7" location="HOME" display="Return to Main Screen" xr:uid="{9F42F13E-E5E5-4E23-94BA-7DB33E8573F8}"/>
  </hyperlinks>
  <pageMargins left="0.7" right="0.7" top="0.75" bottom="0.75" header="0.3" footer="0.3"/>
  <pageSetup scale="20"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CB3C5E-8692-420D-BE2D-2DFBF496D40E}">
  <sheetPr>
    <tabColor rgb="FF00B0F0"/>
    <pageSetUpPr fitToPage="1"/>
  </sheetPr>
  <dimension ref="A1:AB153"/>
  <sheetViews>
    <sheetView view="pageBreakPreview" zoomScale="80" zoomScaleNormal="80" zoomScaleSheetLayoutView="80" workbookViewId="0">
      <pane xSplit="3" ySplit="10" topLeftCell="D11" activePane="bottomRight" state="frozen"/>
      <selection pane="topRight" activeCell="D1" sqref="D1"/>
      <selection pane="bottomLeft" activeCell="A11" sqref="A11"/>
      <selection pane="bottomRight"/>
    </sheetView>
  </sheetViews>
  <sheetFormatPr defaultColWidth="9.140625" defaultRowHeight="12.75" x14ac:dyDescent="0.2"/>
  <cols>
    <col min="1" max="1" width="47" style="30" bestFit="1" customWidth="1"/>
    <col min="2" max="2" width="28.140625" style="30" bestFit="1" customWidth="1"/>
    <col min="3" max="28" width="15" style="30" customWidth="1"/>
    <col min="29" max="16384" width="9.140625" style="30"/>
  </cols>
  <sheetData>
    <row r="1" spans="1:28" x14ac:dyDescent="0.2">
      <c r="A1" s="42" t="s">
        <v>0</v>
      </c>
      <c r="B1" s="43"/>
      <c r="C1" s="52"/>
      <c r="E1" s="45"/>
      <c r="H1" s="32"/>
      <c r="I1" s="32"/>
      <c r="J1" s="32"/>
      <c r="K1" s="32"/>
      <c r="L1" s="32"/>
      <c r="M1" s="32"/>
      <c r="N1" s="32"/>
      <c r="O1" s="32"/>
      <c r="P1" s="32"/>
      <c r="Q1" s="32"/>
      <c r="R1" s="32"/>
      <c r="S1" s="32"/>
      <c r="T1" s="32"/>
      <c r="U1" s="32"/>
      <c r="V1" s="32"/>
      <c r="W1" s="32"/>
      <c r="X1" s="32"/>
      <c r="Y1" s="32"/>
      <c r="Z1" s="32"/>
    </row>
    <row r="2" spans="1:28" x14ac:dyDescent="0.2">
      <c r="A2" s="46" t="s">
        <v>352</v>
      </c>
      <c r="B2" s="34"/>
      <c r="E2" s="45"/>
      <c r="H2" s="32"/>
      <c r="I2" s="32"/>
      <c r="J2" s="32"/>
      <c r="K2" s="32"/>
      <c r="L2" s="32"/>
      <c r="M2" s="32"/>
      <c r="N2" s="32"/>
      <c r="O2" s="32"/>
      <c r="P2" s="32"/>
      <c r="Q2" s="32"/>
      <c r="R2" s="32"/>
      <c r="S2" s="32"/>
      <c r="T2" s="32"/>
      <c r="U2" s="32"/>
      <c r="V2" s="32"/>
      <c r="W2" s="32"/>
      <c r="X2" s="32"/>
      <c r="Y2" s="32"/>
      <c r="Z2" s="32"/>
    </row>
    <row r="3" spans="1:28" x14ac:dyDescent="0.2">
      <c r="A3" s="42" t="s">
        <v>510</v>
      </c>
      <c r="B3" s="34"/>
      <c r="E3" s="45"/>
      <c r="H3" s="32" t="s">
        <v>1</v>
      </c>
      <c r="I3" s="32"/>
      <c r="J3" s="32"/>
      <c r="K3" s="32"/>
      <c r="L3" s="32"/>
      <c r="M3" s="32"/>
      <c r="N3" s="32"/>
      <c r="O3" s="32"/>
      <c r="P3" s="32"/>
      <c r="Q3" s="32"/>
      <c r="R3" s="32"/>
      <c r="S3" s="32"/>
      <c r="T3" s="32"/>
      <c r="U3" s="32"/>
      <c r="V3" s="32"/>
      <c r="W3" s="32"/>
      <c r="X3" s="32"/>
      <c r="Y3" s="32"/>
      <c r="Z3" s="32"/>
    </row>
    <row r="4" spans="1:28" x14ac:dyDescent="0.2">
      <c r="A4" s="47"/>
      <c r="B4" s="34"/>
      <c r="E4" s="45"/>
      <c r="H4" s="32"/>
      <c r="I4" s="32"/>
      <c r="J4" s="32"/>
      <c r="K4" s="32"/>
      <c r="L4" s="32"/>
      <c r="M4" s="32"/>
      <c r="N4" s="32"/>
      <c r="O4" s="32"/>
      <c r="P4" s="32"/>
      <c r="Q4" s="32"/>
      <c r="R4" s="32"/>
      <c r="S4" s="32"/>
      <c r="T4" s="32"/>
      <c r="U4" s="32"/>
      <c r="V4" s="32"/>
      <c r="W4" s="32"/>
      <c r="X4" s="32"/>
      <c r="Y4" s="32"/>
      <c r="Z4" s="32"/>
    </row>
    <row r="5" spans="1:28" x14ac:dyDescent="0.2">
      <c r="A5" s="47"/>
      <c r="B5" s="34"/>
      <c r="E5" s="45"/>
      <c r="H5" s="32"/>
      <c r="I5" s="32"/>
      <c r="J5" s="32"/>
      <c r="K5" s="32"/>
      <c r="L5" s="32"/>
      <c r="M5" s="32"/>
      <c r="N5" s="32"/>
      <c r="O5" s="32"/>
      <c r="P5" s="32"/>
      <c r="Q5" s="32"/>
      <c r="R5" s="32"/>
      <c r="S5" s="32"/>
      <c r="T5" s="32"/>
      <c r="U5" s="32"/>
      <c r="V5" s="32"/>
      <c r="W5" s="32"/>
      <c r="X5" s="32"/>
      <c r="Y5" s="32"/>
      <c r="Z5" s="32"/>
    </row>
    <row r="6" spans="1:28" x14ac:dyDescent="0.2">
      <c r="A6" s="47"/>
      <c r="B6" s="34"/>
      <c r="E6" s="45"/>
      <c r="H6" s="33" t="s">
        <v>2</v>
      </c>
      <c r="I6" s="32"/>
      <c r="J6" s="32"/>
      <c r="K6" s="32"/>
      <c r="L6" s="32"/>
      <c r="M6" s="32"/>
      <c r="N6" s="32"/>
      <c r="O6" s="32"/>
      <c r="P6" s="32"/>
      <c r="Q6" s="32"/>
      <c r="R6" s="32"/>
      <c r="S6" s="32"/>
      <c r="T6" s="32"/>
      <c r="U6" s="32"/>
      <c r="V6" s="32"/>
      <c r="W6" s="32"/>
      <c r="X6" s="32"/>
      <c r="Y6" s="32"/>
      <c r="Z6" s="32"/>
    </row>
    <row r="7" spans="1:28" x14ac:dyDescent="0.2">
      <c r="A7" s="48" t="s">
        <v>3</v>
      </c>
      <c r="B7" s="49"/>
      <c r="E7" s="31"/>
      <c r="H7" s="50" t="s">
        <v>1</v>
      </c>
      <c r="I7" s="32"/>
      <c r="J7" s="32"/>
      <c r="K7" s="32"/>
      <c r="L7" s="32"/>
      <c r="M7" s="32"/>
      <c r="N7" s="32"/>
      <c r="O7" s="32"/>
      <c r="P7" s="32"/>
      <c r="Q7" s="32"/>
      <c r="R7" s="32"/>
      <c r="S7" s="32"/>
      <c r="T7" s="32"/>
      <c r="U7" s="32"/>
      <c r="V7" s="32"/>
      <c r="W7" s="32"/>
      <c r="X7" s="32"/>
      <c r="Y7" s="32"/>
      <c r="Z7" s="32"/>
    </row>
    <row r="8" spans="1:28" ht="13.5" thickBot="1" x14ac:dyDescent="0.25">
      <c r="A8" s="48"/>
      <c r="B8" s="34"/>
      <c r="E8" s="31"/>
      <c r="H8" s="50"/>
      <c r="I8" s="32"/>
      <c r="J8" s="32"/>
      <c r="K8" s="32"/>
      <c r="L8" s="32"/>
      <c r="M8" s="32"/>
      <c r="N8" s="32"/>
      <c r="O8" s="32"/>
      <c r="P8" s="32"/>
      <c r="Q8" s="32"/>
      <c r="R8" s="32"/>
      <c r="S8" s="32"/>
      <c r="T8" s="32"/>
      <c r="U8" s="32"/>
      <c r="V8" s="32"/>
      <c r="W8" s="32"/>
      <c r="X8" s="32"/>
      <c r="Y8" s="32"/>
      <c r="Z8" s="32"/>
    </row>
    <row r="9" spans="1:28" ht="77.25" customHeight="1" thickBot="1" x14ac:dyDescent="0.25">
      <c r="A9" s="87" t="s">
        <v>4</v>
      </c>
      <c r="B9" s="88" t="s">
        <v>5</v>
      </c>
      <c r="C9" s="89" t="s">
        <v>6</v>
      </c>
      <c r="D9" s="90" t="s">
        <v>7</v>
      </c>
      <c r="E9" s="90" t="s">
        <v>8</v>
      </c>
      <c r="F9" s="90" t="s">
        <v>9</v>
      </c>
      <c r="G9" s="36" t="s">
        <v>309</v>
      </c>
      <c r="H9" s="36" t="s">
        <v>11</v>
      </c>
      <c r="I9" s="36" t="s">
        <v>335</v>
      </c>
      <c r="J9" s="36" t="s">
        <v>12</v>
      </c>
      <c r="K9" s="36" t="s">
        <v>336</v>
      </c>
      <c r="L9" s="37" t="s">
        <v>13</v>
      </c>
      <c r="M9" s="37" t="s">
        <v>14</v>
      </c>
      <c r="N9" s="37" t="s">
        <v>15</v>
      </c>
      <c r="O9" s="37" t="s">
        <v>16</v>
      </c>
      <c r="P9" s="37" t="s">
        <v>337</v>
      </c>
      <c r="Q9" s="37" t="s">
        <v>338</v>
      </c>
      <c r="R9" s="37" t="s">
        <v>339</v>
      </c>
      <c r="S9" s="38" t="s">
        <v>18</v>
      </c>
      <c r="T9" s="39" t="s">
        <v>358</v>
      </c>
      <c r="U9" s="39" t="s">
        <v>359</v>
      </c>
      <c r="V9" s="39" t="s">
        <v>360</v>
      </c>
      <c r="W9" s="39" t="s">
        <v>361</v>
      </c>
      <c r="X9" s="39" t="s">
        <v>362</v>
      </c>
      <c r="Y9" s="39" t="s">
        <v>340</v>
      </c>
      <c r="Z9" s="38" t="s">
        <v>19</v>
      </c>
      <c r="AA9" s="38" t="s">
        <v>20</v>
      </c>
      <c r="AB9" s="40" t="s">
        <v>341</v>
      </c>
    </row>
    <row r="10" spans="1:28" s="99" customFormat="1" ht="17.25" customHeight="1" x14ac:dyDescent="0.25">
      <c r="A10" s="91"/>
      <c r="B10" s="95"/>
      <c r="C10" s="93"/>
      <c r="D10" s="102"/>
      <c r="E10" s="102"/>
      <c r="F10" s="102"/>
      <c r="G10" s="103"/>
      <c r="H10" s="103"/>
      <c r="I10" s="103"/>
      <c r="J10" s="103"/>
      <c r="K10" s="103"/>
      <c r="L10" s="103"/>
      <c r="M10" s="103"/>
      <c r="N10" s="103"/>
      <c r="O10" s="103"/>
      <c r="P10" s="103"/>
      <c r="Q10" s="103"/>
      <c r="R10" s="103"/>
      <c r="S10" s="103"/>
      <c r="T10" s="103"/>
      <c r="U10" s="103"/>
      <c r="V10" s="103"/>
      <c r="W10" s="103"/>
      <c r="X10" s="103"/>
      <c r="Y10" s="103"/>
      <c r="Z10" s="103"/>
      <c r="AA10" s="103"/>
      <c r="AB10" s="103"/>
    </row>
    <row r="11" spans="1:28" s="99" customFormat="1" ht="17.25" customHeight="1" x14ac:dyDescent="0.25">
      <c r="A11" s="55" t="s">
        <v>196</v>
      </c>
      <c r="B11" s="56" t="s">
        <v>45</v>
      </c>
      <c r="C11" s="57">
        <v>97014</v>
      </c>
      <c r="D11" s="100">
        <v>199.2</v>
      </c>
      <c r="E11" s="101">
        <v>0</v>
      </c>
      <c r="F11" s="100">
        <v>398.4</v>
      </c>
      <c r="G11" s="100">
        <v>172.64</v>
      </c>
      <c r="H11" s="100">
        <v>128.6832</v>
      </c>
      <c r="I11" s="100">
        <v>126.16</v>
      </c>
      <c r="J11" s="100">
        <v>126.16</v>
      </c>
      <c r="K11" s="100">
        <v>126.16</v>
      </c>
      <c r="L11" s="100">
        <v>0</v>
      </c>
      <c r="M11" s="100">
        <v>0</v>
      </c>
      <c r="N11" s="100">
        <v>0</v>
      </c>
      <c r="O11" s="100">
        <v>0</v>
      </c>
      <c r="P11" s="100">
        <v>0</v>
      </c>
      <c r="Q11" s="100">
        <v>0</v>
      </c>
      <c r="R11" s="100">
        <v>398.4</v>
      </c>
      <c r="S11" s="100">
        <v>292.16000000000003</v>
      </c>
      <c r="T11" s="100">
        <v>20.14</v>
      </c>
      <c r="U11" s="100">
        <v>20.14</v>
      </c>
      <c r="V11" s="100">
        <v>20.14</v>
      </c>
      <c r="W11" s="100">
        <v>20.14</v>
      </c>
      <c r="X11" s="100">
        <v>20.14</v>
      </c>
      <c r="Y11" s="100">
        <v>106.4392</v>
      </c>
      <c r="Z11" s="100">
        <v>247.672</v>
      </c>
      <c r="AA11" s="100">
        <v>247.672</v>
      </c>
      <c r="AB11" s="100">
        <v>247.672</v>
      </c>
    </row>
    <row r="12" spans="1:28" s="99" customFormat="1" ht="17.25" customHeight="1" x14ac:dyDescent="0.25">
      <c r="A12" s="54"/>
      <c r="B12" s="54"/>
      <c r="C12" s="54"/>
      <c r="D12" s="102"/>
      <c r="E12" s="102"/>
      <c r="F12" s="102"/>
      <c r="G12" s="103"/>
      <c r="H12" s="103"/>
      <c r="I12" s="103"/>
      <c r="J12" s="103"/>
      <c r="K12" s="103"/>
      <c r="L12" s="103"/>
      <c r="M12" s="103"/>
      <c r="N12" s="103"/>
      <c r="O12" s="103"/>
      <c r="P12" s="103"/>
      <c r="Q12" s="103"/>
      <c r="R12" s="103"/>
      <c r="S12" s="103"/>
      <c r="T12" s="103"/>
      <c r="U12" s="103"/>
      <c r="V12" s="103"/>
      <c r="W12" s="103"/>
      <c r="X12" s="103"/>
      <c r="Y12" s="103"/>
      <c r="Z12" s="103"/>
      <c r="AA12" s="103"/>
      <c r="AB12" s="103"/>
    </row>
    <row r="13" spans="1:28" s="99" customFormat="1" ht="17.25" customHeight="1" x14ac:dyDescent="0.25">
      <c r="A13" s="55" t="s">
        <v>384</v>
      </c>
      <c r="B13" s="56" t="s">
        <v>45</v>
      </c>
      <c r="C13" s="57">
        <v>97018</v>
      </c>
      <c r="D13" s="100">
        <v>116.4</v>
      </c>
      <c r="E13" s="101">
        <v>5.22</v>
      </c>
      <c r="F13" s="100">
        <v>170.72</v>
      </c>
      <c r="G13" s="100">
        <v>50.44</v>
      </c>
      <c r="H13" s="100">
        <v>37.597200000000001</v>
      </c>
      <c r="I13" s="100">
        <v>36.86</v>
      </c>
      <c r="J13" s="100">
        <v>36.86</v>
      </c>
      <c r="K13" s="100">
        <v>36.86</v>
      </c>
      <c r="L13" s="100">
        <v>5.22</v>
      </c>
      <c r="M13" s="100">
        <v>5.22</v>
      </c>
      <c r="N13" s="100">
        <v>5.22</v>
      </c>
      <c r="O13" s="100">
        <v>5.22</v>
      </c>
      <c r="P13" s="100">
        <v>5.22</v>
      </c>
      <c r="Q13" s="100">
        <v>5.22</v>
      </c>
      <c r="R13" s="100">
        <v>116.4</v>
      </c>
      <c r="S13" s="100">
        <v>170.72</v>
      </c>
      <c r="T13" s="100">
        <v>10.28</v>
      </c>
      <c r="U13" s="100">
        <v>10.28</v>
      </c>
      <c r="V13" s="100">
        <v>10.28</v>
      </c>
      <c r="W13" s="100">
        <v>10.28</v>
      </c>
      <c r="X13" s="100">
        <v>10.28</v>
      </c>
      <c r="Y13" s="100">
        <v>62.196399999999997</v>
      </c>
      <c r="Z13" s="100">
        <v>144.72399999999999</v>
      </c>
      <c r="AA13" s="100">
        <v>144.72399999999999</v>
      </c>
      <c r="AB13" s="100">
        <v>144.72399999999999</v>
      </c>
    </row>
    <row r="14" spans="1:28" s="99" customFormat="1" ht="17.25" customHeight="1" x14ac:dyDescent="0.25">
      <c r="A14" s="54"/>
      <c r="B14" s="54"/>
      <c r="C14" s="54"/>
      <c r="D14" s="102"/>
      <c r="E14" s="102"/>
      <c r="F14" s="102"/>
      <c r="G14" s="103"/>
      <c r="H14" s="103"/>
      <c r="I14" s="103"/>
      <c r="J14" s="103"/>
      <c r="K14" s="103"/>
      <c r="L14" s="103"/>
      <c r="M14" s="103"/>
      <c r="N14" s="103"/>
      <c r="O14" s="103"/>
      <c r="P14" s="103"/>
      <c r="Q14" s="103"/>
      <c r="R14" s="103"/>
      <c r="S14" s="103"/>
      <c r="T14" s="103"/>
      <c r="U14" s="103"/>
      <c r="V14" s="103"/>
      <c r="W14" s="103"/>
      <c r="X14" s="103"/>
      <c r="Y14" s="103"/>
      <c r="Z14" s="103"/>
      <c r="AA14" s="103"/>
      <c r="AB14" s="103"/>
    </row>
    <row r="15" spans="1:28" s="99" customFormat="1" ht="17.25" customHeight="1" x14ac:dyDescent="0.25">
      <c r="A15" s="55" t="s">
        <v>385</v>
      </c>
      <c r="B15" s="56" t="s">
        <v>45</v>
      </c>
      <c r="C15" s="57">
        <v>97022</v>
      </c>
      <c r="D15" s="100">
        <v>149.4</v>
      </c>
      <c r="E15" s="101">
        <v>15.6</v>
      </c>
      <c r="F15" s="100">
        <v>219.12</v>
      </c>
      <c r="G15" s="100">
        <v>64.739999999999995</v>
      </c>
      <c r="H15" s="100">
        <v>48.2562</v>
      </c>
      <c r="I15" s="100">
        <v>47.31</v>
      </c>
      <c r="J15" s="100">
        <v>47.31</v>
      </c>
      <c r="K15" s="100">
        <v>47.31</v>
      </c>
      <c r="L15" s="100">
        <v>15.6</v>
      </c>
      <c r="M15" s="100">
        <v>15.6</v>
      </c>
      <c r="N15" s="100">
        <v>15.6</v>
      </c>
      <c r="O15" s="100">
        <v>15.6</v>
      </c>
      <c r="P15" s="100">
        <v>15.6</v>
      </c>
      <c r="Q15" s="100">
        <v>15.6</v>
      </c>
      <c r="R15" s="100">
        <v>149.4</v>
      </c>
      <c r="S15" s="100">
        <v>219.12</v>
      </c>
      <c r="T15" s="100">
        <v>20.62</v>
      </c>
      <c r="U15" s="100">
        <v>20.62</v>
      </c>
      <c r="V15" s="100">
        <v>20.62</v>
      </c>
      <c r="W15" s="100">
        <v>20.62</v>
      </c>
      <c r="X15" s="100">
        <v>20.62</v>
      </c>
      <c r="Y15" s="100">
        <v>79.829399999999993</v>
      </c>
      <c r="Z15" s="100">
        <v>185.75399999999999</v>
      </c>
      <c r="AA15" s="100">
        <v>185.75399999999999</v>
      </c>
      <c r="AB15" s="100">
        <v>185.75399999999999</v>
      </c>
    </row>
    <row r="17" spans="1:28" s="99" customFormat="1" ht="17.25" customHeight="1" x14ac:dyDescent="0.25">
      <c r="A17" s="55" t="s">
        <v>386</v>
      </c>
      <c r="B17" s="56" t="s">
        <v>45</v>
      </c>
      <c r="C17" s="57">
        <v>97033</v>
      </c>
      <c r="D17" s="100">
        <v>189.6</v>
      </c>
      <c r="E17" s="101">
        <v>18.010000000000002</v>
      </c>
      <c r="F17" s="100">
        <v>278.08</v>
      </c>
      <c r="G17" s="100">
        <v>82.16</v>
      </c>
      <c r="H17" s="100">
        <v>61.2408</v>
      </c>
      <c r="I17" s="100">
        <v>60.04</v>
      </c>
      <c r="J17" s="100">
        <v>60.04</v>
      </c>
      <c r="K17" s="100">
        <v>60.04</v>
      </c>
      <c r="L17" s="100">
        <v>18.010000000000002</v>
      </c>
      <c r="M17" s="100">
        <v>18.010000000000002</v>
      </c>
      <c r="N17" s="100">
        <v>18.010000000000002</v>
      </c>
      <c r="O17" s="100">
        <v>18.010000000000002</v>
      </c>
      <c r="P17" s="100">
        <v>18.010000000000002</v>
      </c>
      <c r="Q17" s="100">
        <v>18.010000000000002</v>
      </c>
      <c r="R17" s="100">
        <v>189.6</v>
      </c>
      <c r="S17" s="100">
        <v>278.08</v>
      </c>
      <c r="T17" s="100">
        <v>22.5</v>
      </c>
      <c r="U17" s="100">
        <v>22.5</v>
      </c>
      <c r="V17" s="100">
        <v>22.5</v>
      </c>
      <c r="W17" s="100">
        <v>22.5</v>
      </c>
      <c r="X17" s="100">
        <v>22.5</v>
      </c>
      <c r="Y17" s="100">
        <v>101.3096</v>
      </c>
      <c r="Z17" s="100">
        <v>235.73599999999999</v>
      </c>
      <c r="AA17" s="100">
        <v>235.73599999999999</v>
      </c>
      <c r="AB17" s="100">
        <v>235.73599999999999</v>
      </c>
    </row>
    <row r="18" spans="1:28" s="99" customFormat="1" ht="17.25" customHeight="1" x14ac:dyDescent="0.25">
      <c r="A18" s="54"/>
      <c r="B18" s="54"/>
      <c r="C18" s="54"/>
      <c r="D18" s="102"/>
      <c r="E18" s="102"/>
      <c r="F18" s="102"/>
      <c r="G18" s="103"/>
      <c r="H18" s="103"/>
      <c r="I18" s="103"/>
      <c r="J18" s="103"/>
      <c r="K18" s="103"/>
      <c r="L18" s="103"/>
      <c r="M18" s="103"/>
      <c r="N18" s="103"/>
      <c r="O18" s="103"/>
      <c r="P18" s="103"/>
      <c r="Q18" s="103"/>
      <c r="R18" s="103"/>
      <c r="S18" s="103"/>
      <c r="T18" s="103"/>
      <c r="U18" s="103"/>
      <c r="V18" s="103"/>
      <c r="W18" s="103"/>
      <c r="X18" s="103"/>
      <c r="Y18" s="103"/>
      <c r="Z18" s="103"/>
      <c r="AA18" s="103"/>
      <c r="AB18" s="103"/>
    </row>
    <row r="19" spans="1:28" s="99" customFormat="1" ht="17.25" customHeight="1" x14ac:dyDescent="0.25">
      <c r="A19" s="55" t="s">
        <v>387</v>
      </c>
      <c r="B19" s="56" t="s">
        <v>45</v>
      </c>
      <c r="C19" s="57">
        <v>97034</v>
      </c>
      <c r="D19" s="100">
        <v>161.4</v>
      </c>
      <c r="E19" s="101">
        <v>13.13</v>
      </c>
      <c r="F19" s="100">
        <v>236.72</v>
      </c>
      <c r="G19" s="100">
        <v>69.94</v>
      </c>
      <c r="H19" s="100">
        <v>52.132199999999997</v>
      </c>
      <c r="I19" s="100">
        <v>51.11</v>
      </c>
      <c r="J19" s="100">
        <v>51.11</v>
      </c>
      <c r="K19" s="100">
        <v>51.11</v>
      </c>
      <c r="L19" s="100">
        <v>13.13</v>
      </c>
      <c r="M19" s="100">
        <v>13.13</v>
      </c>
      <c r="N19" s="100">
        <v>13.13</v>
      </c>
      <c r="O19" s="100">
        <v>13.13</v>
      </c>
      <c r="P19" s="100">
        <v>13.13</v>
      </c>
      <c r="Q19" s="100">
        <v>13.13</v>
      </c>
      <c r="R19" s="100">
        <v>161.4</v>
      </c>
      <c r="S19" s="100">
        <v>236.72</v>
      </c>
      <c r="T19" s="100">
        <v>20.62</v>
      </c>
      <c r="U19" s="100">
        <v>20.62</v>
      </c>
      <c r="V19" s="100">
        <v>20.62</v>
      </c>
      <c r="W19" s="100">
        <v>20.62</v>
      </c>
      <c r="X19" s="100">
        <v>20.62</v>
      </c>
      <c r="Y19" s="100">
        <v>86.241399999999999</v>
      </c>
      <c r="Z19" s="100">
        <v>200.67400000000001</v>
      </c>
      <c r="AA19" s="100">
        <v>200.67400000000001</v>
      </c>
      <c r="AB19" s="100">
        <v>200.67400000000001</v>
      </c>
    </row>
    <row r="20" spans="1:28" s="99" customFormat="1" ht="17.25" customHeight="1" x14ac:dyDescent="0.25">
      <c r="A20" s="54"/>
      <c r="B20" s="54"/>
      <c r="C20" s="54"/>
      <c r="D20" s="102"/>
      <c r="E20" s="102"/>
      <c r="F20" s="102"/>
      <c r="G20" s="103"/>
      <c r="H20" s="103"/>
      <c r="I20" s="103"/>
      <c r="J20" s="103"/>
      <c r="K20" s="103"/>
      <c r="L20" s="103"/>
      <c r="M20" s="103"/>
      <c r="N20" s="103"/>
      <c r="O20" s="103"/>
      <c r="P20" s="103"/>
      <c r="Q20" s="103"/>
      <c r="R20" s="103"/>
      <c r="S20" s="103"/>
      <c r="T20" s="103"/>
      <c r="U20" s="103"/>
      <c r="V20" s="103"/>
      <c r="W20" s="103"/>
      <c r="X20" s="103"/>
      <c r="Y20" s="103"/>
      <c r="Z20" s="103"/>
      <c r="AA20" s="103"/>
      <c r="AB20" s="103"/>
    </row>
    <row r="21" spans="1:28" s="99" customFormat="1" ht="17.25" customHeight="1" x14ac:dyDescent="0.25">
      <c r="A21" s="55" t="s">
        <v>190</v>
      </c>
      <c r="B21" s="56" t="s">
        <v>45</v>
      </c>
      <c r="C21" s="57">
        <v>97110</v>
      </c>
      <c r="D21" s="100">
        <v>180</v>
      </c>
      <c r="E21" s="101">
        <v>27.54</v>
      </c>
      <c r="F21" s="100">
        <v>264</v>
      </c>
      <c r="G21" s="100">
        <v>78</v>
      </c>
      <c r="H21" s="100">
        <v>58.14</v>
      </c>
      <c r="I21" s="100">
        <v>57</v>
      </c>
      <c r="J21" s="100">
        <v>57</v>
      </c>
      <c r="K21" s="100">
        <v>57</v>
      </c>
      <c r="L21" s="100">
        <v>27.54</v>
      </c>
      <c r="M21" s="100">
        <v>27.54</v>
      </c>
      <c r="N21" s="100">
        <v>27.54</v>
      </c>
      <c r="O21" s="100">
        <v>27.54</v>
      </c>
      <c r="P21" s="100">
        <v>27.54</v>
      </c>
      <c r="Q21" s="100">
        <v>27.54</v>
      </c>
      <c r="R21" s="100">
        <v>180</v>
      </c>
      <c r="S21" s="100">
        <v>264</v>
      </c>
      <c r="T21" s="100">
        <v>44</v>
      </c>
      <c r="U21" s="100">
        <v>44</v>
      </c>
      <c r="V21" s="100">
        <v>44</v>
      </c>
      <c r="W21" s="100">
        <v>44</v>
      </c>
      <c r="X21" s="100">
        <v>44</v>
      </c>
      <c r="Y21" s="100">
        <v>96.179999999999993</v>
      </c>
      <c r="Z21" s="100">
        <v>223.8</v>
      </c>
      <c r="AA21" s="100">
        <v>223.8</v>
      </c>
      <c r="AB21" s="100">
        <v>223.8</v>
      </c>
    </row>
    <row r="22" spans="1:28" s="99" customFormat="1" ht="17.25" customHeight="1" x14ac:dyDescent="0.25">
      <c r="A22" s="54"/>
      <c r="B22" s="54"/>
      <c r="C22" s="54"/>
      <c r="D22" s="102"/>
      <c r="E22" s="102"/>
      <c r="F22" s="102"/>
      <c r="G22" s="103"/>
      <c r="H22" s="103"/>
      <c r="I22" s="103"/>
      <c r="J22" s="103"/>
      <c r="K22" s="103"/>
      <c r="L22" s="103"/>
      <c r="M22" s="103"/>
      <c r="N22" s="103"/>
      <c r="O22" s="103"/>
      <c r="P22" s="103"/>
      <c r="Q22" s="103"/>
      <c r="R22" s="103"/>
      <c r="S22" s="103"/>
      <c r="T22" s="103"/>
      <c r="U22" s="103"/>
      <c r="V22" s="103"/>
      <c r="W22" s="103"/>
      <c r="X22" s="103"/>
      <c r="Y22" s="103"/>
      <c r="Z22" s="103"/>
      <c r="AA22" s="103"/>
      <c r="AB22" s="103"/>
    </row>
    <row r="23" spans="1:28" s="99" customFormat="1" ht="17.25" customHeight="1" x14ac:dyDescent="0.25">
      <c r="A23" s="55" t="s">
        <v>388</v>
      </c>
      <c r="B23" s="56" t="s">
        <v>45</v>
      </c>
      <c r="C23" s="57">
        <v>97112</v>
      </c>
      <c r="D23" s="100">
        <v>156.6</v>
      </c>
      <c r="E23" s="101">
        <v>31.54</v>
      </c>
      <c r="F23" s="100">
        <v>229.68</v>
      </c>
      <c r="G23" s="100">
        <v>67.86</v>
      </c>
      <c r="H23" s="100">
        <v>50.581800000000001</v>
      </c>
      <c r="I23" s="100">
        <v>49.59</v>
      </c>
      <c r="J23" s="100">
        <v>49.59</v>
      </c>
      <c r="K23" s="100">
        <v>49.59</v>
      </c>
      <c r="L23" s="100">
        <v>31.54</v>
      </c>
      <c r="M23" s="100">
        <v>31.54</v>
      </c>
      <c r="N23" s="100">
        <v>31.54</v>
      </c>
      <c r="O23" s="100">
        <v>31.54</v>
      </c>
      <c r="P23" s="100">
        <v>31.54</v>
      </c>
      <c r="Q23" s="100">
        <v>31.54</v>
      </c>
      <c r="R23" s="100">
        <v>156.6</v>
      </c>
      <c r="S23" s="100">
        <v>229.68</v>
      </c>
      <c r="T23" s="100">
        <v>44</v>
      </c>
      <c r="U23" s="100">
        <v>44</v>
      </c>
      <c r="V23" s="100">
        <v>44</v>
      </c>
      <c r="W23" s="100">
        <v>44</v>
      </c>
      <c r="X23" s="100">
        <v>44</v>
      </c>
      <c r="Y23" s="100">
        <v>83.676599999999993</v>
      </c>
      <c r="Z23" s="100">
        <v>194.70599999999999</v>
      </c>
      <c r="AA23" s="100">
        <v>194.70599999999999</v>
      </c>
      <c r="AB23" s="100">
        <v>194.70599999999999</v>
      </c>
    </row>
    <row r="24" spans="1:28" s="99" customFormat="1" ht="17.25" customHeight="1" x14ac:dyDescent="0.25">
      <c r="A24" s="54"/>
      <c r="B24" s="54"/>
      <c r="C24" s="54"/>
      <c r="D24" s="102"/>
      <c r="E24" s="102"/>
      <c r="F24" s="102"/>
      <c r="G24" s="103"/>
      <c r="H24" s="103"/>
      <c r="I24" s="103"/>
      <c r="J24" s="103"/>
      <c r="K24" s="103"/>
      <c r="L24" s="103"/>
      <c r="M24" s="103"/>
      <c r="N24" s="103"/>
      <c r="O24" s="103"/>
      <c r="P24" s="103"/>
      <c r="Q24" s="103"/>
      <c r="R24" s="103"/>
      <c r="S24" s="103"/>
      <c r="T24" s="103"/>
      <c r="U24" s="103"/>
      <c r="V24" s="103"/>
      <c r="W24" s="103"/>
      <c r="X24" s="103"/>
      <c r="Y24" s="103"/>
      <c r="Z24" s="103"/>
      <c r="AA24" s="103"/>
      <c r="AB24" s="103"/>
    </row>
    <row r="25" spans="1:28" s="99" customFormat="1" ht="17.25" customHeight="1" x14ac:dyDescent="0.25">
      <c r="A25" s="55" t="s">
        <v>389</v>
      </c>
      <c r="B25" s="56" t="s">
        <v>45</v>
      </c>
      <c r="C25" s="57">
        <v>97124</v>
      </c>
      <c r="D25" s="100">
        <v>52.8</v>
      </c>
      <c r="E25" s="101">
        <v>16.72</v>
      </c>
      <c r="F25" s="100">
        <v>77.44</v>
      </c>
      <c r="G25" s="100">
        <v>22.88</v>
      </c>
      <c r="H25" s="100">
        <v>17.054400000000001</v>
      </c>
      <c r="I25" s="100">
        <v>16.72</v>
      </c>
      <c r="J25" s="100">
        <v>16.72</v>
      </c>
      <c r="K25" s="100">
        <v>16.72</v>
      </c>
      <c r="L25" s="100">
        <v>28.01</v>
      </c>
      <c r="M25" s="100">
        <v>28.01</v>
      </c>
      <c r="N25" s="100">
        <v>28.01</v>
      </c>
      <c r="O25" s="100">
        <v>28.01</v>
      </c>
      <c r="P25" s="100">
        <v>28.01</v>
      </c>
      <c r="Q25" s="100">
        <v>28.01</v>
      </c>
      <c r="R25" s="100">
        <v>52.8</v>
      </c>
      <c r="S25" s="100">
        <v>77.44</v>
      </c>
      <c r="T25" s="100">
        <v>34</v>
      </c>
      <c r="U25" s="100">
        <v>34</v>
      </c>
      <c r="V25" s="100">
        <v>34</v>
      </c>
      <c r="W25" s="100">
        <v>34</v>
      </c>
      <c r="X25" s="100">
        <v>34</v>
      </c>
      <c r="Y25" s="100">
        <v>28.212800000000001</v>
      </c>
      <c r="Z25" s="100">
        <v>65.647999999999996</v>
      </c>
      <c r="AA25" s="100">
        <v>65.647999999999996</v>
      </c>
      <c r="AB25" s="100">
        <v>65.647999999999996</v>
      </c>
    </row>
    <row r="26" spans="1:28" s="99" customFormat="1" ht="17.25" customHeight="1" x14ac:dyDescent="0.25">
      <c r="A26" s="54"/>
      <c r="B26" s="54"/>
      <c r="C26" s="54"/>
      <c r="D26" s="102"/>
      <c r="E26" s="102"/>
      <c r="F26" s="102"/>
      <c r="G26" s="103"/>
      <c r="H26" s="103"/>
      <c r="I26" s="103"/>
      <c r="J26" s="103"/>
      <c r="K26" s="103"/>
      <c r="L26" s="103"/>
      <c r="M26" s="103"/>
      <c r="N26" s="103"/>
      <c r="O26" s="103"/>
      <c r="P26" s="103"/>
      <c r="Q26" s="103"/>
      <c r="R26" s="103"/>
      <c r="S26" s="103"/>
      <c r="T26" s="103"/>
      <c r="U26" s="103"/>
      <c r="V26" s="103"/>
      <c r="W26" s="103"/>
      <c r="X26" s="103"/>
      <c r="Y26" s="103"/>
      <c r="Z26" s="103"/>
      <c r="AA26" s="103"/>
      <c r="AB26" s="103"/>
    </row>
    <row r="27" spans="1:28" s="99" customFormat="1" ht="17.25" customHeight="1" x14ac:dyDescent="0.25">
      <c r="A27" s="55" t="s">
        <v>390</v>
      </c>
      <c r="B27" s="56" t="s">
        <v>45</v>
      </c>
      <c r="C27" s="57">
        <v>97129</v>
      </c>
      <c r="D27" s="100">
        <v>111.6</v>
      </c>
      <c r="E27" s="101">
        <v>21.33</v>
      </c>
      <c r="F27" s="100">
        <v>163.68</v>
      </c>
      <c r="G27" s="100">
        <v>48.36</v>
      </c>
      <c r="H27" s="100">
        <v>36.046799999999998</v>
      </c>
      <c r="I27" s="100">
        <v>35.340000000000003</v>
      </c>
      <c r="J27" s="100">
        <v>35.340000000000003</v>
      </c>
      <c r="K27" s="100">
        <v>35.340000000000003</v>
      </c>
      <c r="L27" s="100">
        <v>21.33</v>
      </c>
      <c r="M27" s="100">
        <v>21.33</v>
      </c>
      <c r="N27" s="100">
        <v>21.33</v>
      </c>
      <c r="O27" s="100">
        <v>21.33</v>
      </c>
      <c r="P27" s="100">
        <v>21.33</v>
      </c>
      <c r="Q27" s="100">
        <v>21.33</v>
      </c>
      <c r="R27" s="100">
        <v>111.6</v>
      </c>
      <c r="S27" s="100">
        <v>163.68</v>
      </c>
      <c r="T27" s="100">
        <v>162.6198</v>
      </c>
      <c r="U27" s="100">
        <v>162.6198</v>
      </c>
      <c r="V27" s="100">
        <v>162.6198</v>
      </c>
      <c r="W27" s="100">
        <v>161.0016</v>
      </c>
      <c r="X27" s="100">
        <v>154.49160000000001</v>
      </c>
      <c r="Y27" s="100">
        <v>59.631599999999999</v>
      </c>
      <c r="Z27" s="100">
        <v>138.756</v>
      </c>
      <c r="AA27" s="100">
        <v>138.756</v>
      </c>
      <c r="AB27" s="100">
        <v>138.756</v>
      </c>
    </row>
    <row r="28" spans="1:28" s="99" customFormat="1" ht="17.25" customHeight="1" x14ac:dyDescent="0.25">
      <c r="A28" s="54"/>
      <c r="B28" s="54"/>
      <c r="C28" s="54"/>
      <c r="D28" s="102"/>
      <c r="E28" s="102"/>
      <c r="F28" s="102"/>
      <c r="G28" s="103"/>
      <c r="H28" s="103"/>
      <c r="I28" s="103"/>
      <c r="J28" s="103"/>
      <c r="K28" s="103"/>
      <c r="L28" s="103"/>
      <c r="M28" s="103"/>
      <c r="N28" s="103"/>
      <c r="O28" s="103"/>
      <c r="P28" s="103"/>
      <c r="Q28" s="103"/>
      <c r="R28" s="103"/>
      <c r="S28" s="103"/>
      <c r="T28" s="103"/>
      <c r="U28" s="103"/>
      <c r="V28" s="103"/>
      <c r="W28" s="103"/>
      <c r="X28" s="103"/>
      <c r="Y28" s="103"/>
      <c r="Z28" s="103"/>
      <c r="AA28" s="103"/>
      <c r="AB28" s="103"/>
    </row>
    <row r="29" spans="1:28" s="99" customFormat="1" ht="17.25" customHeight="1" x14ac:dyDescent="0.25">
      <c r="A29" s="55" t="s">
        <v>191</v>
      </c>
      <c r="B29" s="56" t="s">
        <v>45</v>
      </c>
      <c r="C29" s="57">
        <v>97140</v>
      </c>
      <c r="D29" s="100">
        <v>212.4</v>
      </c>
      <c r="E29" s="101">
        <v>25.42</v>
      </c>
      <c r="F29" s="100">
        <v>311.52</v>
      </c>
      <c r="G29" s="100">
        <v>92.04</v>
      </c>
      <c r="H29" s="100">
        <v>68.605199999999996</v>
      </c>
      <c r="I29" s="100">
        <v>67.260000000000005</v>
      </c>
      <c r="J29" s="100">
        <v>67.260000000000005</v>
      </c>
      <c r="K29" s="100">
        <v>67.260000000000005</v>
      </c>
      <c r="L29" s="100">
        <v>25.42</v>
      </c>
      <c r="M29" s="100">
        <v>25.42</v>
      </c>
      <c r="N29" s="100">
        <v>25.42</v>
      </c>
      <c r="O29" s="100">
        <v>25.42</v>
      </c>
      <c r="P29" s="100">
        <v>25.42</v>
      </c>
      <c r="Q29" s="100">
        <v>25.42</v>
      </c>
      <c r="R29" s="100">
        <v>212.4</v>
      </c>
      <c r="S29" s="100">
        <v>311.52</v>
      </c>
      <c r="T29" s="100">
        <v>41</v>
      </c>
      <c r="U29" s="100">
        <v>41</v>
      </c>
      <c r="V29" s="100">
        <v>41</v>
      </c>
      <c r="W29" s="100">
        <v>41</v>
      </c>
      <c r="X29" s="100">
        <v>41</v>
      </c>
      <c r="Y29" s="100">
        <v>113.4924</v>
      </c>
      <c r="Z29" s="100">
        <v>264.084</v>
      </c>
      <c r="AA29" s="100">
        <v>264.084</v>
      </c>
      <c r="AB29" s="100">
        <v>264.084</v>
      </c>
    </row>
    <row r="30" spans="1:28" s="99" customFormat="1" ht="17.25" customHeight="1" x14ac:dyDescent="0.25">
      <c r="A30" s="54"/>
      <c r="B30" s="54"/>
      <c r="C30" s="54"/>
      <c r="D30" s="102"/>
      <c r="E30" s="102"/>
      <c r="F30" s="102"/>
      <c r="G30" s="103"/>
      <c r="H30" s="103"/>
      <c r="I30" s="103"/>
      <c r="J30" s="103"/>
      <c r="K30" s="103"/>
      <c r="L30" s="103"/>
      <c r="M30" s="103"/>
      <c r="N30" s="103"/>
      <c r="O30" s="103"/>
      <c r="P30" s="103"/>
      <c r="Q30" s="103"/>
      <c r="R30" s="103"/>
      <c r="S30" s="103"/>
      <c r="T30" s="103"/>
      <c r="U30" s="103"/>
      <c r="V30" s="103"/>
      <c r="W30" s="103"/>
      <c r="X30" s="103"/>
      <c r="Y30" s="103"/>
      <c r="Z30" s="103"/>
      <c r="AA30" s="103"/>
      <c r="AB30" s="103"/>
    </row>
    <row r="31" spans="1:28" s="99" customFormat="1" ht="17.25" customHeight="1" x14ac:dyDescent="0.25">
      <c r="A31" s="55" t="s">
        <v>391</v>
      </c>
      <c r="B31" s="56" t="s">
        <v>45</v>
      </c>
      <c r="C31" s="57">
        <v>97150</v>
      </c>
      <c r="D31" s="100">
        <v>122.4</v>
      </c>
      <c r="E31" s="101">
        <v>16.96</v>
      </c>
      <c r="F31" s="100">
        <v>179.52</v>
      </c>
      <c r="G31" s="100">
        <v>53.04</v>
      </c>
      <c r="H31" s="100">
        <v>39.535200000000003</v>
      </c>
      <c r="I31" s="100">
        <v>38.76</v>
      </c>
      <c r="J31" s="100">
        <v>38.76</v>
      </c>
      <c r="K31" s="100">
        <v>38.76</v>
      </c>
      <c r="L31" s="100">
        <v>16.96</v>
      </c>
      <c r="M31" s="100">
        <v>16.96</v>
      </c>
      <c r="N31" s="100">
        <v>16.96</v>
      </c>
      <c r="O31" s="100">
        <v>16.96</v>
      </c>
      <c r="P31" s="100">
        <v>16.96</v>
      </c>
      <c r="Q31" s="100">
        <v>16.96</v>
      </c>
      <c r="R31" s="100">
        <v>122.4</v>
      </c>
      <c r="S31" s="100">
        <v>179.52</v>
      </c>
      <c r="T31" s="100">
        <v>31.2</v>
      </c>
      <c r="U31" s="100">
        <v>31.2</v>
      </c>
      <c r="V31" s="100">
        <v>31.2</v>
      </c>
      <c r="W31" s="100">
        <v>31.2</v>
      </c>
      <c r="X31" s="100">
        <v>31.2</v>
      </c>
      <c r="Y31" s="100">
        <v>65.4024</v>
      </c>
      <c r="Z31" s="100">
        <v>152.184</v>
      </c>
      <c r="AA31" s="100">
        <v>152.184</v>
      </c>
      <c r="AB31" s="100">
        <v>152.184</v>
      </c>
    </row>
    <row r="33" spans="1:28" s="99" customFormat="1" ht="17.25" customHeight="1" x14ac:dyDescent="0.25">
      <c r="A33" s="55" t="s">
        <v>192</v>
      </c>
      <c r="B33" s="56" t="s">
        <v>45</v>
      </c>
      <c r="C33" s="57">
        <v>97165</v>
      </c>
      <c r="D33" s="100">
        <v>262.8</v>
      </c>
      <c r="E33" s="101">
        <v>83.22</v>
      </c>
      <c r="F33" s="100">
        <v>385.44</v>
      </c>
      <c r="G33" s="100">
        <v>113.88</v>
      </c>
      <c r="H33" s="100">
        <v>84.884399999999999</v>
      </c>
      <c r="I33" s="100">
        <v>83.22</v>
      </c>
      <c r="J33" s="100">
        <v>83.22</v>
      </c>
      <c r="K33" s="100">
        <v>83.22</v>
      </c>
      <c r="L33" s="100">
        <v>95.1</v>
      </c>
      <c r="M33" s="100">
        <v>95.1</v>
      </c>
      <c r="N33" s="100">
        <v>95.1</v>
      </c>
      <c r="O33" s="100">
        <v>95.1</v>
      </c>
      <c r="P33" s="100">
        <v>95.1</v>
      </c>
      <c r="Q33" s="100">
        <v>95.1</v>
      </c>
      <c r="R33" s="100">
        <v>262.8</v>
      </c>
      <c r="S33" s="100">
        <v>385.44</v>
      </c>
      <c r="T33" s="100">
        <v>122.74</v>
      </c>
      <c r="U33" s="100">
        <v>122.74</v>
      </c>
      <c r="V33" s="100">
        <v>122.74</v>
      </c>
      <c r="W33" s="100">
        <v>122.74</v>
      </c>
      <c r="X33" s="100">
        <v>122.74</v>
      </c>
      <c r="Y33" s="100">
        <v>140.4228</v>
      </c>
      <c r="Z33" s="100">
        <v>326.74799999999999</v>
      </c>
      <c r="AA33" s="100">
        <v>326.74799999999999</v>
      </c>
      <c r="AB33" s="100">
        <v>326.74799999999999</v>
      </c>
    </row>
    <row r="34" spans="1:28" s="99" customFormat="1" ht="17.25" customHeight="1" x14ac:dyDescent="0.25">
      <c r="A34" s="54"/>
      <c r="B34" s="54"/>
      <c r="C34" s="54"/>
      <c r="D34" s="102"/>
      <c r="E34" s="102"/>
      <c r="F34" s="102"/>
      <c r="G34" s="103"/>
      <c r="H34" s="103"/>
      <c r="I34" s="103"/>
      <c r="J34" s="103"/>
      <c r="K34" s="103"/>
      <c r="L34" s="103"/>
      <c r="M34" s="103"/>
      <c r="N34" s="103"/>
      <c r="O34" s="103"/>
      <c r="P34" s="103"/>
      <c r="Q34" s="103"/>
      <c r="R34" s="103"/>
      <c r="S34" s="103"/>
      <c r="T34" s="103"/>
      <c r="U34" s="103"/>
      <c r="V34" s="103"/>
      <c r="W34" s="103"/>
      <c r="X34" s="103"/>
      <c r="Y34" s="103"/>
      <c r="Z34" s="103"/>
      <c r="AA34" s="103"/>
      <c r="AB34" s="103"/>
    </row>
    <row r="35" spans="1:28" s="99" customFormat="1" ht="17.25" customHeight="1" x14ac:dyDescent="0.25">
      <c r="A35" s="55" t="s">
        <v>193</v>
      </c>
      <c r="B35" s="56" t="s">
        <v>45</v>
      </c>
      <c r="C35" s="57">
        <v>97166</v>
      </c>
      <c r="D35" s="100">
        <v>262.8</v>
      </c>
      <c r="E35" s="101">
        <v>83.22</v>
      </c>
      <c r="F35" s="100">
        <v>385.44</v>
      </c>
      <c r="G35" s="100">
        <v>113.88</v>
      </c>
      <c r="H35" s="100">
        <v>84.884399999999999</v>
      </c>
      <c r="I35" s="100">
        <v>83.22</v>
      </c>
      <c r="J35" s="100">
        <v>83.22</v>
      </c>
      <c r="K35" s="100">
        <v>83.22</v>
      </c>
      <c r="L35" s="100">
        <v>95.1</v>
      </c>
      <c r="M35" s="100">
        <v>95.1</v>
      </c>
      <c r="N35" s="100">
        <v>95.1</v>
      </c>
      <c r="O35" s="100">
        <v>95.1</v>
      </c>
      <c r="P35" s="100">
        <v>95.1</v>
      </c>
      <c r="Q35" s="100">
        <v>95.1</v>
      </c>
      <c r="R35" s="100">
        <v>262.8</v>
      </c>
      <c r="S35" s="100">
        <v>385.44</v>
      </c>
      <c r="T35" s="100">
        <v>122.74</v>
      </c>
      <c r="U35" s="100">
        <v>122.74</v>
      </c>
      <c r="V35" s="100">
        <v>122.74</v>
      </c>
      <c r="W35" s="100">
        <v>122.74</v>
      </c>
      <c r="X35" s="100">
        <v>122.74</v>
      </c>
      <c r="Y35" s="100">
        <v>140.4228</v>
      </c>
      <c r="Z35" s="100">
        <v>326.74799999999999</v>
      </c>
      <c r="AA35" s="100">
        <v>326.74799999999999</v>
      </c>
      <c r="AB35" s="100">
        <v>326.74799999999999</v>
      </c>
    </row>
    <row r="36" spans="1:28" s="99" customFormat="1" ht="17.25" customHeight="1" x14ac:dyDescent="0.25">
      <c r="A36" s="54"/>
      <c r="B36" s="54"/>
      <c r="C36" s="54"/>
      <c r="D36" s="102"/>
      <c r="E36" s="102"/>
      <c r="F36" s="102"/>
      <c r="G36" s="103"/>
      <c r="H36" s="103"/>
      <c r="I36" s="103"/>
      <c r="J36" s="103"/>
      <c r="K36" s="103"/>
      <c r="L36" s="103"/>
      <c r="M36" s="103"/>
      <c r="N36" s="103"/>
      <c r="O36" s="103"/>
      <c r="P36" s="103"/>
      <c r="Q36" s="103"/>
      <c r="R36" s="103"/>
      <c r="S36" s="103"/>
      <c r="T36" s="103"/>
      <c r="U36" s="103"/>
      <c r="V36" s="103"/>
      <c r="W36" s="103"/>
      <c r="X36" s="103"/>
      <c r="Y36" s="103"/>
      <c r="Z36" s="103"/>
      <c r="AA36" s="103"/>
      <c r="AB36" s="103"/>
    </row>
    <row r="37" spans="1:28" s="99" customFormat="1" ht="17.25" customHeight="1" x14ac:dyDescent="0.25">
      <c r="A37" s="55" t="s">
        <v>194</v>
      </c>
      <c r="B37" s="56" t="s">
        <v>45</v>
      </c>
      <c r="C37" s="57">
        <v>97167</v>
      </c>
      <c r="D37" s="100">
        <v>262.8</v>
      </c>
      <c r="E37" s="101">
        <v>83.22</v>
      </c>
      <c r="F37" s="100">
        <v>385.44</v>
      </c>
      <c r="G37" s="100">
        <v>113.88</v>
      </c>
      <c r="H37" s="100">
        <v>84.884399999999999</v>
      </c>
      <c r="I37" s="100">
        <v>83.22</v>
      </c>
      <c r="J37" s="100">
        <v>83.22</v>
      </c>
      <c r="K37" s="100">
        <v>83.22</v>
      </c>
      <c r="L37" s="100">
        <v>95.1</v>
      </c>
      <c r="M37" s="100">
        <v>95.1</v>
      </c>
      <c r="N37" s="100">
        <v>95.1</v>
      </c>
      <c r="O37" s="100">
        <v>95.1</v>
      </c>
      <c r="P37" s="100">
        <v>95.1</v>
      </c>
      <c r="Q37" s="100">
        <v>95.1</v>
      </c>
      <c r="R37" s="100">
        <v>262.8</v>
      </c>
      <c r="S37" s="100">
        <v>385.44</v>
      </c>
      <c r="T37" s="100">
        <v>122.74</v>
      </c>
      <c r="U37" s="100">
        <v>122.74</v>
      </c>
      <c r="V37" s="100">
        <v>122.74</v>
      </c>
      <c r="W37" s="100">
        <v>122.74</v>
      </c>
      <c r="X37" s="100">
        <v>122.74</v>
      </c>
      <c r="Y37" s="100">
        <v>140.4228</v>
      </c>
      <c r="Z37" s="100">
        <v>326.74799999999999</v>
      </c>
      <c r="AA37" s="100">
        <v>326.74799999999999</v>
      </c>
      <c r="AB37" s="100">
        <v>326.74799999999999</v>
      </c>
    </row>
    <row r="38" spans="1:28" s="99" customFormat="1" ht="17.25" customHeight="1" x14ac:dyDescent="0.25">
      <c r="A38" s="54"/>
      <c r="B38" s="54"/>
      <c r="C38" s="54"/>
      <c r="D38" s="102"/>
      <c r="E38" s="102"/>
      <c r="F38" s="102"/>
      <c r="G38" s="103"/>
      <c r="H38" s="103"/>
      <c r="I38" s="103"/>
      <c r="J38" s="103"/>
      <c r="K38" s="103"/>
      <c r="L38" s="103"/>
      <c r="M38" s="103"/>
      <c r="N38" s="103"/>
      <c r="O38" s="103"/>
      <c r="P38" s="103"/>
      <c r="Q38" s="103"/>
      <c r="R38" s="103"/>
      <c r="S38" s="103"/>
      <c r="T38" s="103"/>
      <c r="U38" s="103"/>
      <c r="V38" s="103"/>
      <c r="W38" s="103"/>
      <c r="X38" s="103"/>
      <c r="Y38" s="103"/>
      <c r="Z38" s="103"/>
      <c r="AA38" s="103"/>
      <c r="AB38" s="103"/>
    </row>
    <row r="39" spans="1:28" s="99" customFormat="1" ht="17.25" customHeight="1" x14ac:dyDescent="0.25">
      <c r="A39" s="55" t="s">
        <v>392</v>
      </c>
      <c r="B39" s="56" t="s">
        <v>45</v>
      </c>
      <c r="C39" s="57">
        <v>97168</v>
      </c>
      <c r="D39" s="100">
        <v>208.8</v>
      </c>
      <c r="E39" s="101">
        <v>65.27</v>
      </c>
      <c r="F39" s="100">
        <v>306.24</v>
      </c>
      <c r="G39" s="100">
        <v>90.48</v>
      </c>
      <c r="H39" s="100">
        <v>67.442400000000006</v>
      </c>
      <c r="I39" s="100">
        <v>66.12</v>
      </c>
      <c r="J39" s="100">
        <v>66.12</v>
      </c>
      <c r="K39" s="100">
        <v>66.12</v>
      </c>
      <c r="L39" s="100">
        <v>65.27</v>
      </c>
      <c r="M39" s="100">
        <v>65.27</v>
      </c>
      <c r="N39" s="100">
        <v>65.27</v>
      </c>
      <c r="O39" s="100">
        <v>65.27</v>
      </c>
      <c r="P39" s="100">
        <v>65.27</v>
      </c>
      <c r="Q39" s="100">
        <v>65.27</v>
      </c>
      <c r="R39" s="100">
        <v>208.8</v>
      </c>
      <c r="S39" s="100">
        <v>306.24</v>
      </c>
      <c r="T39" s="100">
        <v>98.18</v>
      </c>
      <c r="U39" s="100">
        <v>98.18</v>
      </c>
      <c r="V39" s="100">
        <v>98.18</v>
      </c>
      <c r="W39" s="100">
        <v>98.18</v>
      </c>
      <c r="X39" s="100">
        <v>98.18</v>
      </c>
      <c r="Y39" s="100">
        <v>111.5688</v>
      </c>
      <c r="Z39" s="100">
        <v>259.608</v>
      </c>
      <c r="AA39" s="100">
        <v>259.608</v>
      </c>
      <c r="AB39" s="100">
        <v>259.608</v>
      </c>
    </row>
    <row r="40" spans="1:28" s="99" customFormat="1" ht="17.25" customHeight="1" x14ac:dyDescent="0.25">
      <c r="A40" s="54"/>
      <c r="B40" s="54"/>
      <c r="C40" s="54"/>
      <c r="D40" s="102"/>
      <c r="E40" s="102"/>
      <c r="F40" s="102"/>
      <c r="G40" s="103"/>
      <c r="H40" s="103"/>
      <c r="I40" s="103"/>
      <c r="J40" s="103"/>
      <c r="K40" s="103"/>
      <c r="L40" s="103"/>
      <c r="M40" s="103"/>
      <c r="N40" s="103"/>
      <c r="O40" s="103"/>
      <c r="P40" s="103"/>
      <c r="Q40" s="103"/>
      <c r="R40" s="103"/>
      <c r="S40" s="103"/>
      <c r="T40" s="103"/>
      <c r="U40" s="103"/>
      <c r="V40" s="103"/>
      <c r="W40" s="103"/>
      <c r="X40" s="103"/>
      <c r="Y40" s="103"/>
      <c r="Z40" s="103"/>
      <c r="AA40" s="103"/>
      <c r="AB40" s="103"/>
    </row>
    <row r="41" spans="1:28" s="99" customFormat="1" ht="17.25" customHeight="1" x14ac:dyDescent="0.25">
      <c r="A41" s="55" t="s">
        <v>195</v>
      </c>
      <c r="B41" s="56" t="s">
        <v>45</v>
      </c>
      <c r="C41" s="57">
        <v>97530</v>
      </c>
      <c r="D41" s="100">
        <v>166.8</v>
      </c>
      <c r="E41" s="101">
        <v>33.93</v>
      </c>
      <c r="F41" s="100">
        <v>244.64000000000001</v>
      </c>
      <c r="G41" s="100">
        <v>72.28</v>
      </c>
      <c r="H41" s="100">
        <v>53.876399999999997</v>
      </c>
      <c r="I41" s="100">
        <v>52.82</v>
      </c>
      <c r="J41" s="100">
        <v>52.82</v>
      </c>
      <c r="K41" s="100">
        <v>52.82</v>
      </c>
      <c r="L41" s="100">
        <v>33.93</v>
      </c>
      <c r="M41" s="100">
        <v>33.93</v>
      </c>
      <c r="N41" s="100">
        <v>33.93</v>
      </c>
      <c r="O41" s="100">
        <v>33.93</v>
      </c>
      <c r="P41" s="100">
        <v>33.93</v>
      </c>
      <c r="Q41" s="100">
        <v>33.93</v>
      </c>
      <c r="R41" s="100">
        <v>166.8</v>
      </c>
      <c r="S41" s="100">
        <v>244.64000000000001</v>
      </c>
      <c r="T41" s="100">
        <v>36.74</v>
      </c>
      <c r="U41" s="100">
        <v>36.74</v>
      </c>
      <c r="V41" s="100">
        <v>36.74</v>
      </c>
      <c r="W41" s="100">
        <v>36.74</v>
      </c>
      <c r="X41" s="100">
        <v>36.74</v>
      </c>
      <c r="Y41" s="100">
        <v>89.126800000000003</v>
      </c>
      <c r="Z41" s="100">
        <v>207.38800000000001</v>
      </c>
      <c r="AA41" s="100">
        <v>207.38800000000001</v>
      </c>
      <c r="AB41" s="100">
        <v>207.38800000000001</v>
      </c>
    </row>
    <row r="42" spans="1:28" s="99" customFormat="1" ht="17.25" customHeight="1" x14ac:dyDescent="0.25">
      <c r="A42" s="54"/>
      <c r="B42" s="54"/>
      <c r="C42" s="54"/>
      <c r="D42" s="102"/>
      <c r="E42" s="102"/>
      <c r="F42" s="102"/>
      <c r="G42" s="103"/>
      <c r="H42" s="103"/>
      <c r="I42" s="103"/>
      <c r="J42" s="103"/>
      <c r="K42" s="103"/>
      <c r="L42" s="103"/>
      <c r="M42" s="103"/>
      <c r="N42" s="103"/>
      <c r="O42" s="103"/>
      <c r="P42" s="103"/>
      <c r="Q42" s="103"/>
      <c r="R42" s="103"/>
      <c r="S42" s="103"/>
      <c r="T42" s="103"/>
      <c r="U42" s="103"/>
      <c r="V42" s="103"/>
      <c r="W42" s="103"/>
      <c r="X42" s="103"/>
      <c r="Y42" s="103"/>
      <c r="Z42" s="103"/>
      <c r="AA42" s="103"/>
      <c r="AB42" s="103"/>
    </row>
    <row r="43" spans="1:28" s="99" customFormat="1" ht="17.25" customHeight="1" x14ac:dyDescent="0.25">
      <c r="A43" s="55" t="s">
        <v>393</v>
      </c>
      <c r="B43" s="56" t="s">
        <v>45</v>
      </c>
      <c r="C43" s="57">
        <v>97535</v>
      </c>
      <c r="D43" s="100">
        <v>163.19999999999999</v>
      </c>
      <c r="E43" s="101">
        <v>30.46</v>
      </c>
      <c r="F43" s="100">
        <v>239.36</v>
      </c>
      <c r="G43" s="100">
        <v>70.72</v>
      </c>
      <c r="H43" s="100">
        <v>52.7136</v>
      </c>
      <c r="I43" s="100">
        <v>51.68</v>
      </c>
      <c r="J43" s="100">
        <v>51.68</v>
      </c>
      <c r="K43" s="100">
        <v>51.68</v>
      </c>
      <c r="L43" s="100">
        <v>30.46</v>
      </c>
      <c r="M43" s="100">
        <v>30.46</v>
      </c>
      <c r="N43" s="100">
        <v>30.46</v>
      </c>
      <c r="O43" s="100">
        <v>30.46</v>
      </c>
      <c r="P43" s="100">
        <v>30.46</v>
      </c>
      <c r="Q43" s="100">
        <v>30.46</v>
      </c>
      <c r="R43" s="100">
        <v>163.19999999999999</v>
      </c>
      <c r="S43" s="100">
        <v>239.36</v>
      </c>
      <c r="T43" s="100">
        <v>41.76</v>
      </c>
      <c r="U43" s="100">
        <v>41.76</v>
      </c>
      <c r="V43" s="100">
        <v>41.76</v>
      </c>
      <c r="W43" s="100">
        <v>41.76</v>
      </c>
      <c r="X43" s="100">
        <v>41.76</v>
      </c>
      <c r="Y43" s="100">
        <v>87.203199999999995</v>
      </c>
      <c r="Z43" s="100">
        <v>202.91200000000001</v>
      </c>
      <c r="AA43" s="100">
        <v>202.91200000000001</v>
      </c>
      <c r="AB43" s="100">
        <v>202.91200000000001</v>
      </c>
    </row>
    <row r="44" spans="1:28" s="99" customFormat="1" ht="17.25" customHeight="1" x14ac:dyDescent="0.25">
      <c r="A44" s="54"/>
      <c r="B44" s="54"/>
      <c r="C44" s="54"/>
      <c r="D44" s="102"/>
      <c r="E44" s="102"/>
      <c r="F44" s="102"/>
      <c r="G44" s="103"/>
      <c r="H44" s="103"/>
      <c r="I44" s="103"/>
      <c r="J44" s="103"/>
      <c r="K44" s="103"/>
      <c r="L44" s="103"/>
      <c r="M44" s="103"/>
      <c r="N44" s="103"/>
      <c r="O44" s="103"/>
      <c r="P44" s="103"/>
      <c r="Q44" s="103"/>
      <c r="R44" s="103"/>
      <c r="S44" s="103"/>
      <c r="T44" s="103"/>
      <c r="U44" s="103"/>
      <c r="V44" s="103"/>
      <c r="W44" s="103"/>
      <c r="X44" s="103"/>
      <c r="Y44" s="103"/>
      <c r="Z44" s="103"/>
      <c r="AA44" s="103"/>
      <c r="AB44" s="103"/>
    </row>
    <row r="45" spans="1:28" s="99" customFormat="1" ht="17.25" customHeight="1" x14ac:dyDescent="0.25">
      <c r="A45" s="55" t="s">
        <v>394</v>
      </c>
      <c r="B45" s="56" t="s">
        <v>45</v>
      </c>
      <c r="C45" s="57">
        <v>97537</v>
      </c>
      <c r="D45" s="100">
        <v>52.8</v>
      </c>
      <c r="E45" s="101">
        <v>16.72</v>
      </c>
      <c r="F45" s="100">
        <v>77.44</v>
      </c>
      <c r="G45" s="100">
        <v>22.88</v>
      </c>
      <c r="H45" s="100">
        <v>17.054400000000001</v>
      </c>
      <c r="I45" s="100">
        <v>16.72</v>
      </c>
      <c r="J45" s="100">
        <v>16.72</v>
      </c>
      <c r="K45" s="100">
        <v>16.72</v>
      </c>
      <c r="L45" s="100">
        <v>29.71</v>
      </c>
      <c r="M45" s="100">
        <v>29.71</v>
      </c>
      <c r="N45" s="100">
        <v>29.71</v>
      </c>
      <c r="O45" s="100">
        <v>29.71</v>
      </c>
      <c r="P45" s="100">
        <v>29.71</v>
      </c>
      <c r="Q45" s="100">
        <v>29.71</v>
      </c>
      <c r="R45" s="100">
        <v>52.8</v>
      </c>
      <c r="S45" s="100">
        <v>77.44</v>
      </c>
      <c r="T45" s="100">
        <v>40.42</v>
      </c>
      <c r="U45" s="100">
        <v>40.42</v>
      </c>
      <c r="V45" s="100">
        <v>40.42</v>
      </c>
      <c r="W45" s="100">
        <v>40.42</v>
      </c>
      <c r="X45" s="100">
        <v>40.42</v>
      </c>
      <c r="Y45" s="100">
        <v>28.212800000000001</v>
      </c>
      <c r="Z45" s="100">
        <v>65.647999999999996</v>
      </c>
      <c r="AA45" s="100">
        <v>65.647999999999996</v>
      </c>
      <c r="AB45" s="100">
        <v>65.647999999999996</v>
      </c>
    </row>
    <row r="46" spans="1:28" s="99" customFormat="1" ht="17.25" customHeight="1" x14ac:dyDescent="0.25">
      <c r="A46" s="54"/>
      <c r="B46" s="54"/>
      <c r="C46" s="54"/>
      <c r="D46" s="102"/>
      <c r="E46" s="102"/>
      <c r="F46" s="102"/>
      <c r="G46" s="103"/>
      <c r="H46" s="103"/>
      <c r="I46" s="103"/>
      <c r="J46" s="103"/>
      <c r="K46" s="103"/>
      <c r="L46" s="103"/>
      <c r="M46" s="103"/>
      <c r="N46" s="103"/>
      <c r="O46" s="103"/>
      <c r="P46" s="103"/>
      <c r="Q46" s="103"/>
      <c r="R46" s="103"/>
      <c r="S46" s="103"/>
      <c r="T46" s="103"/>
      <c r="U46" s="103"/>
      <c r="V46" s="103"/>
      <c r="W46" s="103"/>
      <c r="X46" s="103"/>
      <c r="Y46" s="103"/>
      <c r="Z46" s="103"/>
      <c r="AA46" s="103"/>
      <c r="AB46" s="103"/>
    </row>
    <row r="47" spans="1:28" s="99" customFormat="1" ht="17.25" customHeight="1" x14ac:dyDescent="0.25">
      <c r="A47" s="55" t="s">
        <v>395</v>
      </c>
      <c r="B47" s="56" t="s">
        <v>45</v>
      </c>
      <c r="C47" s="57">
        <v>97760</v>
      </c>
      <c r="D47" s="100">
        <v>142.80000000000001</v>
      </c>
      <c r="E47" s="101">
        <v>43.81</v>
      </c>
      <c r="F47" s="100">
        <v>209.44</v>
      </c>
      <c r="G47" s="100">
        <v>61.88</v>
      </c>
      <c r="H47" s="100">
        <v>46.124400000000001</v>
      </c>
      <c r="I47" s="100">
        <v>45.22</v>
      </c>
      <c r="J47" s="100">
        <v>45.22</v>
      </c>
      <c r="K47" s="100">
        <v>45.22</v>
      </c>
      <c r="L47" s="100">
        <v>43.81</v>
      </c>
      <c r="M47" s="100">
        <v>43.81</v>
      </c>
      <c r="N47" s="100">
        <v>43.81</v>
      </c>
      <c r="O47" s="100">
        <v>43.81</v>
      </c>
      <c r="P47" s="100">
        <v>43.81</v>
      </c>
      <c r="Q47" s="100">
        <v>43.81</v>
      </c>
      <c r="R47" s="100">
        <v>142.80000000000001</v>
      </c>
      <c r="S47" s="100">
        <v>209.44</v>
      </c>
      <c r="T47" s="100">
        <v>45.5</v>
      </c>
      <c r="U47" s="100">
        <v>45.5</v>
      </c>
      <c r="V47" s="100">
        <v>45.5</v>
      </c>
      <c r="W47" s="100">
        <v>45.5</v>
      </c>
      <c r="X47" s="100">
        <v>45.5</v>
      </c>
      <c r="Y47" s="100">
        <v>76.302800000000005</v>
      </c>
      <c r="Z47" s="100">
        <v>177.548</v>
      </c>
      <c r="AA47" s="100">
        <v>177.548</v>
      </c>
      <c r="AB47" s="100">
        <v>177.548</v>
      </c>
    </row>
    <row r="49" spans="1:28" s="99" customFormat="1" ht="17.25" customHeight="1" x14ac:dyDescent="0.25">
      <c r="A49" s="55" t="s">
        <v>208</v>
      </c>
      <c r="B49" s="56" t="s">
        <v>45</v>
      </c>
      <c r="C49" s="57">
        <v>97014</v>
      </c>
      <c r="D49" s="100">
        <v>199.2</v>
      </c>
      <c r="E49" s="101">
        <v>0</v>
      </c>
      <c r="F49" s="100">
        <v>398.4</v>
      </c>
      <c r="G49" s="100">
        <v>172.64</v>
      </c>
      <c r="H49" s="100">
        <v>128.6832</v>
      </c>
      <c r="I49" s="100">
        <v>126.16</v>
      </c>
      <c r="J49" s="100">
        <v>126.16</v>
      </c>
      <c r="K49" s="100">
        <v>126.16</v>
      </c>
      <c r="L49" s="100">
        <v>0</v>
      </c>
      <c r="M49" s="100">
        <v>0</v>
      </c>
      <c r="N49" s="100">
        <v>0</v>
      </c>
      <c r="O49" s="100">
        <v>0</v>
      </c>
      <c r="P49" s="100">
        <v>0</v>
      </c>
      <c r="Q49" s="100">
        <v>0</v>
      </c>
      <c r="R49" s="100">
        <v>398.4</v>
      </c>
      <c r="S49" s="100">
        <v>292.16000000000003</v>
      </c>
      <c r="T49" s="100">
        <v>20.14</v>
      </c>
      <c r="U49" s="100">
        <v>20.14</v>
      </c>
      <c r="V49" s="100">
        <v>20.14</v>
      </c>
      <c r="W49" s="100">
        <v>20.14</v>
      </c>
      <c r="X49" s="100">
        <v>20.14</v>
      </c>
      <c r="Y49" s="100">
        <v>106.4392</v>
      </c>
      <c r="Z49" s="100">
        <v>247.672</v>
      </c>
      <c r="AA49" s="100">
        <v>247.672</v>
      </c>
      <c r="AB49" s="100">
        <v>247.672</v>
      </c>
    </row>
    <row r="50" spans="1:28" s="99" customFormat="1" ht="17.25" customHeight="1" x14ac:dyDescent="0.25">
      <c r="A50" s="54"/>
      <c r="B50" s="54"/>
      <c r="C50" s="54"/>
      <c r="D50" s="102"/>
      <c r="E50" s="102"/>
      <c r="F50" s="102"/>
      <c r="G50" s="103"/>
      <c r="H50" s="103"/>
      <c r="I50" s="103"/>
      <c r="J50" s="103"/>
      <c r="K50" s="103"/>
      <c r="L50" s="103"/>
      <c r="M50" s="103"/>
      <c r="N50" s="103"/>
      <c r="O50" s="103"/>
      <c r="P50" s="103"/>
      <c r="Q50" s="103"/>
      <c r="R50" s="103"/>
      <c r="S50" s="103"/>
      <c r="T50" s="103"/>
      <c r="U50" s="103"/>
      <c r="V50" s="103"/>
      <c r="W50" s="103"/>
      <c r="X50" s="103"/>
      <c r="Y50" s="103"/>
      <c r="Z50" s="103"/>
      <c r="AA50" s="103"/>
      <c r="AB50" s="103"/>
    </row>
    <row r="51" spans="1:28" s="99" customFormat="1" ht="17.25" customHeight="1" x14ac:dyDescent="0.25">
      <c r="A51" s="55" t="s">
        <v>197</v>
      </c>
      <c r="B51" s="56" t="s">
        <v>45</v>
      </c>
      <c r="C51" s="57">
        <v>97012</v>
      </c>
      <c r="D51" s="100">
        <v>206.4</v>
      </c>
      <c r="E51" s="101">
        <v>13.3</v>
      </c>
      <c r="F51" s="100">
        <v>302.72000000000003</v>
      </c>
      <c r="G51" s="100">
        <v>89.44</v>
      </c>
      <c r="H51" s="100">
        <v>66.667199999999994</v>
      </c>
      <c r="I51" s="100">
        <v>65.36</v>
      </c>
      <c r="J51" s="100">
        <v>65.36</v>
      </c>
      <c r="K51" s="100">
        <v>65.36</v>
      </c>
      <c r="L51" s="100">
        <v>13.3</v>
      </c>
      <c r="M51" s="100">
        <v>13.3</v>
      </c>
      <c r="N51" s="100">
        <v>13.3</v>
      </c>
      <c r="O51" s="100">
        <v>13.3</v>
      </c>
      <c r="P51" s="100">
        <v>13.3</v>
      </c>
      <c r="Q51" s="100">
        <v>13.3</v>
      </c>
      <c r="R51" s="100">
        <v>206.4</v>
      </c>
      <c r="S51" s="100">
        <v>302.72000000000003</v>
      </c>
      <c r="T51" s="100">
        <v>21.68</v>
      </c>
      <c r="U51" s="100">
        <v>21.68</v>
      </c>
      <c r="V51" s="100">
        <v>21.68</v>
      </c>
      <c r="W51" s="100">
        <v>21.68</v>
      </c>
      <c r="X51" s="100">
        <v>21.68</v>
      </c>
      <c r="Y51" s="100">
        <v>110.2864</v>
      </c>
      <c r="Z51" s="100">
        <v>256.62400000000002</v>
      </c>
      <c r="AA51" s="100">
        <v>256.62400000000002</v>
      </c>
      <c r="AB51" s="100">
        <v>256.62400000000002</v>
      </c>
    </row>
    <row r="52" spans="1:28" s="99" customFormat="1" ht="17.25" customHeight="1" x14ac:dyDescent="0.25">
      <c r="A52" s="54"/>
      <c r="B52" s="54"/>
      <c r="C52" s="54"/>
      <c r="D52" s="102"/>
      <c r="E52" s="102"/>
      <c r="F52" s="102"/>
      <c r="G52" s="103"/>
      <c r="H52" s="103"/>
      <c r="I52" s="103"/>
      <c r="J52" s="103"/>
      <c r="K52" s="103"/>
      <c r="L52" s="103"/>
      <c r="M52" s="103"/>
      <c r="N52" s="103"/>
      <c r="O52" s="103"/>
      <c r="P52" s="103"/>
      <c r="Q52" s="103"/>
      <c r="R52" s="103"/>
      <c r="S52" s="103"/>
      <c r="T52" s="103"/>
      <c r="U52" s="103"/>
      <c r="V52" s="103"/>
      <c r="W52" s="103"/>
      <c r="X52" s="103"/>
      <c r="Y52" s="103"/>
      <c r="Z52" s="103"/>
      <c r="AA52" s="103"/>
      <c r="AB52" s="103"/>
    </row>
    <row r="53" spans="1:28" s="99" customFormat="1" ht="17.25" customHeight="1" x14ac:dyDescent="0.25">
      <c r="A53" s="55" t="s">
        <v>396</v>
      </c>
      <c r="B53" s="56" t="s">
        <v>45</v>
      </c>
      <c r="C53" s="57">
        <v>97016</v>
      </c>
      <c r="D53" s="100">
        <v>114.6</v>
      </c>
      <c r="E53" s="101">
        <v>10.97</v>
      </c>
      <c r="F53" s="100">
        <v>168.08</v>
      </c>
      <c r="G53" s="100">
        <v>49.66</v>
      </c>
      <c r="H53" s="100">
        <v>37.015799999999999</v>
      </c>
      <c r="I53" s="100">
        <v>36.29</v>
      </c>
      <c r="J53" s="100">
        <v>36.29</v>
      </c>
      <c r="K53" s="100">
        <v>36.29</v>
      </c>
      <c r="L53" s="100">
        <v>10.97</v>
      </c>
      <c r="M53" s="100">
        <v>10.97</v>
      </c>
      <c r="N53" s="100">
        <v>10.97</v>
      </c>
      <c r="O53" s="100">
        <v>10.97</v>
      </c>
      <c r="P53" s="100">
        <v>10.97</v>
      </c>
      <c r="Q53" s="100">
        <v>10.97</v>
      </c>
      <c r="R53" s="100">
        <v>114.6</v>
      </c>
      <c r="S53" s="100">
        <v>168.08</v>
      </c>
      <c r="T53" s="100">
        <v>21.66</v>
      </c>
      <c r="U53" s="100">
        <v>21.66</v>
      </c>
      <c r="V53" s="100">
        <v>21.66</v>
      </c>
      <c r="W53" s="100">
        <v>21.66</v>
      </c>
      <c r="X53" s="100">
        <v>21.66</v>
      </c>
      <c r="Y53" s="100">
        <v>61.2346</v>
      </c>
      <c r="Z53" s="100">
        <v>142.48599999999999</v>
      </c>
      <c r="AA53" s="100">
        <v>142.48599999999999</v>
      </c>
      <c r="AB53" s="100">
        <v>142.48599999999999</v>
      </c>
    </row>
    <row r="54" spans="1:28" s="99" customFormat="1" ht="17.25" customHeight="1" x14ac:dyDescent="0.25">
      <c r="A54" s="54"/>
      <c r="B54" s="54"/>
      <c r="C54" s="54"/>
      <c r="D54" s="102"/>
      <c r="E54" s="102"/>
      <c r="F54" s="102"/>
      <c r="G54" s="103"/>
      <c r="H54" s="103"/>
      <c r="I54" s="103"/>
      <c r="J54" s="103"/>
      <c r="K54" s="103"/>
      <c r="L54" s="103"/>
      <c r="M54" s="103"/>
      <c r="N54" s="103"/>
      <c r="O54" s="103"/>
      <c r="P54" s="103"/>
      <c r="Q54" s="103"/>
      <c r="R54" s="103"/>
      <c r="S54" s="103"/>
      <c r="T54" s="103"/>
      <c r="U54" s="103"/>
      <c r="V54" s="103"/>
      <c r="W54" s="103"/>
      <c r="X54" s="103"/>
      <c r="Y54" s="103"/>
      <c r="Z54" s="103"/>
      <c r="AA54" s="103"/>
      <c r="AB54" s="103"/>
    </row>
    <row r="55" spans="1:28" s="99" customFormat="1" ht="17.25" customHeight="1" x14ac:dyDescent="0.25">
      <c r="A55" s="55" t="s">
        <v>198</v>
      </c>
      <c r="B55" s="56" t="s">
        <v>45</v>
      </c>
      <c r="C55" s="57">
        <v>97018</v>
      </c>
      <c r="D55" s="100">
        <v>116.4</v>
      </c>
      <c r="E55" s="101">
        <v>5.22</v>
      </c>
      <c r="F55" s="100">
        <v>170.72</v>
      </c>
      <c r="G55" s="100">
        <v>50.44</v>
      </c>
      <c r="H55" s="100">
        <v>37.597200000000001</v>
      </c>
      <c r="I55" s="100">
        <v>36.86</v>
      </c>
      <c r="J55" s="100">
        <v>36.86</v>
      </c>
      <c r="K55" s="100">
        <v>36.86</v>
      </c>
      <c r="L55" s="100">
        <v>5.22</v>
      </c>
      <c r="M55" s="100">
        <v>5.22</v>
      </c>
      <c r="N55" s="100">
        <v>5.22</v>
      </c>
      <c r="O55" s="100">
        <v>5.22</v>
      </c>
      <c r="P55" s="100">
        <v>5.22</v>
      </c>
      <c r="Q55" s="100">
        <v>5.22</v>
      </c>
      <c r="R55" s="100">
        <v>116.4</v>
      </c>
      <c r="S55" s="100">
        <v>170.72</v>
      </c>
      <c r="T55" s="100">
        <v>10.28</v>
      </c>
      <c r="U55" s="100">
        <v>10.28</v>
      </c>
      <c r="V55" s="100">
        <v>10.28</v>
      </c>
      <c r="W55" s="100">
        <v>10.28</v>
      </c>
      <c r="X55" s="100">
        <v>10.28</v>
      </c>
      <c r="Y55" s="100">
        <v>62.196399999999997</v>
      </c>
      <c r="Z55" s="100">
        <v>144.72399999999999</v>
      </c>
      <c r="AA55" s="100">
        <v>144.72399999999999</v>
      </c>
      <c r="AB55" s="100">
        <v>144.72399999999999</v>
      </c>
    </row>
    <row r="56" spans="1:28" s="99" customFormat="1" ht="17.25" customHeight="1" x14ac:dyDescent="0.25">
      <c r="A56" s="54"/>
      <c r="B56" s="54"/>
      <c r="C56" s="54"/>
      <c r="D56" s="102"/>
      <c r="E56" s="102"/>
      <c r="F56" s="102"/>
      <c r="G56" s="103"/>
      <c r="H56" s="103"/>
      <c r="I56" s="103"/>
      <c r="J56" s="103"/>
      <c r="K56" s="103"/>
      <c r="L56" s="103"/>
      <c r="M56" s="103"/>
      <c r="N56" s="103"/>
      <c r="O56" s="103"/>
      <c r="P56" s="103"/>
      <c r="Q56" s="103"/>
      <c r="R56" s="103"/>
      <c r="S56" s="103"/>
      <c r="T56" s="103"/>
      <c r="U56" s="103"/>
      <c r="V56" s="103"/>
      <c r="W56" s="103"/>
      <c r="X56" s="103"/>
      <c r="Y56" s="103"/>
      <c r="Z56" s="103"/>
      <c r="AA56" s="103"/>
      <c r="AB56" s="103"/>
    </row>
    <row r="57" spans="1:28" s="99" customFormat="1" ht="17.25" customHeight="1" x14ac:dyDescent="0.25">
      <c r="A57" s="55" t="s">
        <v>397</v>
      </c>
      <c r="B57" s="56" t="s">
        <v>45</v>
      </c>
      <c r="C57" s="57">
        <v>97022</v>
      </c>
      <c r="D57" s="100">
        <v>149.4</v>
      </c>
      <c r="E57" s="101">
        <v>15.6</v>
      </c>
      <c r="F57" s="100">
        <v>219.12</v>
      </c>
      <c r="G57" s="100">
        <v>64.739999999999995</v>
      </c>
      <c r="H57" s="100">
        <v>48.2562</v>
      </c>
      <c r="I57" s="100">
        <v>47.31</v>
      </c>
      <c r="J57" s="100">
        <v>47.31</v>
      </c>
      <c r="K57" s="100">
        <v>47.31</v>
      </c>
      <c r="L57" s="100">
        <v>15.6</v>
      </c>
      <c r="M57" s="100">
        <v>15.6</v>
      </c>
      <c r="N57" s="100">
        <v>15.6</v>
      </c>
      <c r="O57" s="100">
        <v>15.6</v>
      </c>
      <c r="P57" s="100">
        <v>15.6</v>
      </c>
      <c r="Q57" s="100">
        <v>15.6</v>
      </c>
      <c r="R57" s="100">
        <v>149.4</v>
      </c>
      <c r="S57" s="100">
        <v>219.12</v>
      </c>
      <c r="T57" s="100">
        <v>20.62</v>
      </c>
      <c r="U57" s="100">
        <v>20.62</v>
      </c>
      <c r="V57" s="100">
        <v>20.62</v>
      </c>
      <c r="W57" s="100">
        <v>20.62</v>
      </c>
      <c r="X57" s="100">
        <v>20.62</v>
      </c>
      <c r="Y57" s="100">
        <v>79.829399999999993</v>
      </c>
      <c r="Z57" s="100">
        <v>185.75399999999999</v>
      </c>
      <c r="AA57" s="100">
        <v>185.75399999999999</v>
      </c>
      <c r="AB57" s="100">
        <v>185.75399999999999</v>
      </c>
    </row>
    <row r="58" spans="1:28" s="99" customFormat="1" ht="17.25" customHeight="1" x14ac:dyDescent="0.25">
      <c r="A58" s="54"/>
      <c r="B58" s="54"/>
      <c r="C58" s="54"/>
      <c r="D58" s="102"/>
      <c r="E58" s="102"/>
      <c r="F58" s="102"/>
      <c r="G58" s="103"/>
      <c r="H58" s="103"/>
      <c r="I58" s="103"/>
      <c r="J58" s="103"/>
      <c r="K58" s="103"/>
      <c r="L58" s="103"/>
      <c r="M58" s="103"/>
      <c r="N58" s="103"/>
      <c r="O58" s="103"/>
      <c r="P58" s="103"/>
      <c r="Q58" s="103"/>
      <c r="R58" s="103"/>
      <c r="S58" s="103"/>
      <c r="T58" s="103"/>
      <c r="U58" s="103"/>
      <c r="V58" s="103"/>
      <c r="W58" s="103"/>
      <c r="X58" s="103"/>
      <c r="Y58" s="103"/>
      <c r="Z58" s="103"/>
      <c r="AA58" s="103"/>
      <c r="AB58" s="103"/>
    </row>
    <row r="59" spans="1:28" s="99" customFormat="1" ht="17.25" customHeight="1" x14ac:dyDescent="0.25">
      <c r="A59" s="55" t="s">
        <v>199</v>
      </c>
      <c r="B59" s="56" t="s">
        <v>45</v>
      </c>
      <c r="C59" s="57">
        <v>97032</v>
      </c>
      <c r="D59" s="100">
        <v>166.8</v>
      </c>
      <c r="E59" s="101">
        <v>13.59</v>
      </c>
      <c r="F59" s="100">
        <v>244.64000000000001</v>
      </c>
      <c r="G59" s="100">
        <v>72.28</v>
      </c>
      <c r="H59" s="100">
        <v>53.876399999999997</v>
      </c>
      <c r="I59" s="100">
        <v>52.82</v>
      </c>
      <c r="J59" s="100">
        <v>52.82</v>
      </c>
      <c r="K59" s="100">
        <v>52.82</v>
      </c>
      <c r="L59" s="100">
        <v>13.59</v>
      </c>
      <c r="M59" s="100">
        <v>13.59</v>
      </c>
      <c r="N59" s="100">
        <v>13.59</v>
      </c>
      <c r="O59" s="100">
        <v>13.59</v>
      </c>
      <c r="P59" s="100">
        <v>13.59</v>
      </c>
      <c r="Q59" s="100">
        <v>13.59</v>
      </c>
      <c r="R59" s="100">
        <v>166.8</v>
      </c>
      <c r="S59" s="100">
        <v>244.64000000000001</v>
      </c>
      <c r="T59" s="100">
        <v>20.14</v>
      </c>
      <c r="U59" s="100">
        <v>20.14</v>
      </c>
      <c r="V59" s="100">
        <v>20.14</v>
      </c>
      <c r="W59" s="100">
        <v>20.14</v>
      </c>
      <c r="X59" s="100">
        <v>20.14</v>
      </c>
      <c r="Y59" s="100">
        <v>89.126800000000003</v>
      </c>
      <c r="Z59" s="100">
        <v>207.38800000000001</v>
      </c>
      <c r="AA59" s="100">
        <v>207.38800000000001</v>
      </c>
      <c r="AB59" s="100">
        <v>207.38800000000001</v>
      </c>
    </row>
    <row r="60" spans="1:28" s="99" customFormat="1" ht="17.25" customHeight="1" x14ac:dyDescent="0.25">
      <c r="A60" s="54"/>
      <c r="B60" s="54"/>
      <c r="C60" s="54"/>
      <c r="D60" s="102"/>
      <c r="E60" s="102"/>
      <c r="F60" s="102"/>
      <c r="G60" s="103"/>
      <c r="H60" s="103"/>
      <c r="I60" s="103"/>
      <c r="J60" s="103"/>
      <c r="K60" s="103"/>
      <c r="L60" s="103"/>
      <c r="M60" s="103"/>
      <c r="N60" s="103"/>
      <c r="O60" s="103"/>
      <c r="P60" s="103"/>
      <c r="Q60" s="103"/>
      <c r="R60" s="103"/>
      <c r="S60" s="103"/>
      <c r="T60" s="103"/>
      <c r="U60" s="103"/>
      <c r="V60" s="103"/>
      <c r="W60" s="103"/>
      <c r="X60" s="103"/>
      <c r="Y60" s="103"/>
      <c r="Z60" s="103"/>
      <c r="AA60" s="103"/>
      <c r="AB60" s="103"/>
    </row>
    <row r="61" spans="1:28" s="99" customFormat="1" ht="17.25" customHeight="1" x14ac:dyDescent="0.25">
      <c r="A61" s="55" t="s">
        <v>398</v>
      </c>
      <c r="B61" s="56" t="s">
        <v>45</v>
      </c>
      <c r="C61" s="57">
        <v>97033</v>
      </c>
      <c r="D61" s="100">
        <v>189.6</v>
      </c>
      <c r="E61" s="101">
        <v>18.010000000000002</v>
      </c>
      <c r="F61" s="100">
        <v>278.08</v>
      </c>
      <c r="G61" s="100">
        <v>82.16</v>
      </c>
      <c r="H61" s="100">
        <v>61.2408</v>
      </c>
      <c r="I61" s="100">
        <v>60.04</v>
      </c>
      <c r="J61" s="100">
        <v>60.04</v>
      </c>
      <c r="K61" s="100">
        <v>60.04</v>
      </c>
      <c r="L61" s="100">
        <v>18.010000000000002</v>
      </c>
      <c r="M61" s="100">
        <v>18.010000000000002</v>
      </c>
      <c r="N61" s="100">
        <v>18.010000000000002</v>
      </c>
      <c r="O61" s="100">
        <v>18.010000000000002</v>
      </c>
      <c r="P61" s="100">
        <v>18.010000000000002</v>
      </c>
      <c r="Q61" s="100">
        <v>18.010000000000002</v>
      </c>
      <c r="R61" s="100">
        <v>189.6</v>
      </c>
      <c r="S61" s="100">
        <v>278.08</v>
      </c>
      <c r="T61" s="100">
        <v>22.5</v>
      </c>
      <c r="U61" s="100">
        <v>22.5</v>
      </c>
      <c r="V61" s="100">
        <v>22.5</v>
      </c>
      <c r="W61" s="100">
        <v>22.5</v>
      </c>
      <c r="X61" s="100">
        <v>22.5</v>
      </c>
      <c r="Y61" s="100">
        <v>101.3096</v>
      </c>
      <c r="Z61" s="100">
        <v>235.73599999999999</v>
      </c>
      <c r="AA61" s="100">
        <v>235.73599999999999</v>
      </c>
      <c r="AB61" s="100">
        <v>235.73599999999999</v>
      </c>
    </row>
    <row r="62" spans="1:28" s="99" customFormat="1" ht="17.25" customHeight="1" x14ac:dyDescent="0.25">
      <c r="A62" s="54"/>
      <c r="B62" s="54"/>
      <c r="C62" s="54"/>
      <c r="D62" s="102"/>
      <c r="E62" s="102"/>
      <c r="F62" s="102"/>
      <c r="G62" s="103"/>
      <c r="H62" s="103"/>
      <c r="I62" s="103"/>
      <c r="J62" s="103"/>
      <c r="K62" s="103"/>
      <c r="L62" s="103"/>
      <c r="M62" s="103"/>
      <c r="N62" s="103"/>
      <c r="O62" s="103"/>
      <c r="P62" s="103"/>
      <c r="Q62" s="103"/>
      <c r="R62" s="103"/>
      <c r="S62" s="103"/>
      <c r="T62" s="103"/>
      <c r="U62" s="103"/>
      <c r="V62" s="103"/>
      <c r="W62" s="103"/>
      <c r="X62" s="103"/>
      <c r="Y62" s="103"/>
      <c r="Z62" s="103"/>
      <c r="AA62" s="103"/>
      <c r="AB62" s="103"/>
    </row>
    <row r="63" spans="1:28" s="99" customFormat="1" ht="17.25" customHeight="1" x14ac:dyDescent="0.25">
      <c r="A63" s="55" t="s">
        <v>200</v>
      </c>
      <c r="B63" s="56" t="s">
        <v>45</v>
      </c>
      <c r="C63" s="57">
        <v>97035</v>
      </c>
      <c r="D63" s="100">
        <v>186.6</v>
      </c>
      <c r="E63" s="101">
        <v>13.13</v>
      </c>
      <c r="F63" s="100">
        <v>273.68</v>
      </c>
      <c r="G63" s="100">
        <v>80.86</v>
      </c>
      <c r="H63" s="100">
        <v>60.271799999999999</v>
      </c>
      <c r="I63" s="100">
        <v>59.09</v>
      </c>
      <c r="J63" s="100">
        <v>59.09</v>
      </c>
      <c r="K63" s="100">
        <v>59.09</v>
      </c>
      <c r="L63" s="100">
        <v>13.13</v>
      </c>
      <c r="M63" s="100">
        <v>13.13</v>
      </c>
      <c r="N63" s="100">
        <v>13.13</v>
      </c>
      <c r="O63" s="100">
        <v>13.13</v>
      </c>
      <c r="P63" s="100">
        <v>13.13</v>
      </c>
      <c r="Q63" s="100">
        <v>13.13</v>
      </c>
      <c r="R63" s="100">
        <v>186.6</v>
      </c>
      <c r="S63" s="100">
        <v>273.68</v>
      </c>
      <c r="T63" s="100">
        <v>18</v>
      </c>
      <c r="U63" s="100">
        <v>18</v>
      </c>
      <c r="V63" s="100">
        <v>18</v>
      </c>
      <c r="W63" s="100">
        <v>18</v>
      </c>
      <c r="X63" s="100">
        <v>18</v>
      </c>
      <c r="Y63" s="100">
        <v>99.706599999999995</v>
      </c>
      <c r="Z63" s="100">
        <v>232.006</v>
      </c>
      <c r="AA63" s="100">
        <v>232.006</v>
      </c>
      <c r="AB63" s="100">
        <v>232.006</v>
      </c>
    </row>
    <row r="65" spans="1:28" s="99" customFormat="1" ht="17.25" customHeight="1" x14ac:dyDescent="0.25">
      <c r="A65" s="55" t="s">
        <v>201</v>
      </c>
      <c r="B65" s="56" t="s">
        <v>45</v>
      </c>
      <c r="C65" s="57">
        <v>97110</v>
      </c>
      <c r="D65" s="100">
        <v>180</v>
      </c>
      <c r="E65" s="101">
        <v>27.54</v>
      </c>
      <c r="F65" s="100">
        <v>264</v>
      </c>
      <c r="G65" s="100">
        <v>78</v>
      </c>
      <c r="H65" s="100">
        <v>58.14</v>
      </c>
      <c r="I65" s="100">
        <v>57</v>
      </c>
      <c r="J65" s="100">
        <v>57</v>
      </c>
      <c r="K65" s="100">
        <v>57</v>
      </c>
      <c r="L65" s="100">
        <v>27.54</v>
      </c>
      <c r="M65" s="100">
        <v>27.54</v>
      </c>
      <c r="N65" s="100">
        <v>27.54</v>
      </c>
      <c r="O65" s="100">
        <v>27.54</v>
      </c>
      <c r="P65" s="100">
        <v>27.54</v>
      </c>
      <c r="Q65" s="100">
        <v>27.54</v>
      </c>
      <c r="R65" s="100">
        <v>180</v>
      </c>
      <c r="S65" s="100">
        <v>264</v>
      </c>
      <c r="T65" s="100">
        <v>44</v>
      </c>
      <c r="U65" s="100">
        <v>44</v>
      </c>
      <c r="V65" s="100">
        <v>44</v>
      </c>
      <c r="W65" s="100">
        <v>44</v>
      </c>
      <c r="X65" s="100">
        <v>44</v>
      </c>
      <c r="Y65" s="100">
        <v>96.179999999999993</v>
      </c>
      <c r="Z65" s="100">
        <v>223.8</v>
      </c>
      <c r="AA65" s="100">
        <v>223.8</v>
      </c>
      <c r="AB65" s="100">
        <v>223.8</v>
      </c>
    </row>
    <row r="66" spans="1:28" s="99" customFormat="1" ht="17.25" customHeight="1" x14ac:dyDescent="0.25">
      <c r="A66" s="54"/>
      <c r="B66" s="54"/>
      <c r="C66" s="54"/>
      <c r="D66" s="102"/>
      <c r="E66" s="102"/>
      <c r="F66" s="102"/>
      <c r="G66" s="103"/>
      <c r="H66" s="103"/>
      <c r="I66" s="103"/>
      <c r="J66" s="103"/>
      <c r="K66" s="103"/>
      <c r="L66" s="103"/>
      <c r="M66" s="103"/>
      <c r="N66" s="103"/>
      <c r="O66" s="103"/>
      <c r="P66" s="103"/>
      <c r="Q66" s="103"/>
      <c r="R66" s="103"/>
      <c r="S66" s="103"/>
      <c r="T66" s="103"/>
      <c r="U66" s="103"/>
      <c r="V66" s="103"/>
      <c r="W66" s="103"/>
      <c r="X66" s="103"/>
      <c r="Y66" s="103"/>
      <c r="Z66" s="103"/>
      <c r="AA66" s="103"/>
      <c r="AB66" s="103"/>
    </row>
    <row r="67" spans="1:28" s="99" customFormat="1" ht="17.25" customHeight="1" x14ac:dyDescent="0.25">
      <c r="A67" s="55" t="s">
        <v>399</v>
      </c>
      <c r="B67" s="56" t="s">
        <v>45</v>
      </c>
      <c r="C67" s="57">
        <v>97113</v>
      </c>
      <c r="D67" s="100">
        <v>155.4</v>
      </c>
      <c r="E67" s="101">
        <v>34.090000000000003</v>
      </c>
      <c r="F67" s="100">
        <v>227.92</v>
      </c>
      <c r="G67" s="100">
        <v>67.34</v>
      </c>
      <c r="H67" s="100">
        <v>50.194200000000002</v>
      </c>
      <c r="I67" s="100">
        <v>49.21</v>
      </c>
      <c r="J67" s="100">
        <v>49.21</v>
      </c>
      <c r="K67" s="100">
        <v>49.21</v>
      </c>
      <c r="L67" s="100">
        <v>34.090000000000003</v>
      </c>
      <c r="M67" s="100">
        <v>34.090000000000003</v>
      </c>
      <c r="N67" s="100">
        <v>34.090000000000003</v>
      </c>
      <c r="O67" s="100">
        <v>34.090000000000003</v>
      </c>
      <c r="P67" s="100">
        <v>34.090000000000003</v>
      </c>
      <c r="Q67" s="100">
        <v>34.090000000000003</v>
      </c>
      <c r="R67" s="100">
        <v>155.4</v>
      </c>
      <c r="S67" s="100">
        <v>227.92</v>
      </c>
      <c r="T67" s="100">
        <v>51</v>
      </c>
      <c r="U67" s="100">
        <v>51</v>
      </c>
      <c r="V67" s="100">
        <v>51</v>
      </c>
      <c r="W67" s="100">
        <v>51</v>
      </c>
      <c r="X67" s="100">
        <v>51</v>
      </c>
      <c r="Y67" s="100">
        <v>83.035399999999996</v>
      </c>
      <c r="Z67" s="100">
        <v>193.214</v>
      </c>
      <c r="AA67" s="100">
        <v>193.214</v>
      </c>
      <c r="AB67" s="100">
        <v>193.214</v>
      </c>
    </row>
    <row r="68" spans="1:28" s="99" customFormat="1" ht="17.25" customHeight="1" x14ac:dyDescent="0.25">
      <c r="A68" s="54"/>
      <c r="B68" s="54"/>
      <c r="C68" s="54"/>
      <c r="D68" s="102"/>
      <c r="E68" s="102"/>
      <c r="F68" s="102"/>
      <c r="G68" s="103"/>
      <c r="H68" s="103"/>
      <c r="I68" s="103"/>
      <c r="J68" s="103"/>
      <c r="K68" s="103"/>
      <c r="L68" s="103"/>
      <c r="M68" s="103"/>
      <c r="N68" s="103"/>
      <c r="O68" s="103"/>
      <c r="P68" s="103"/>
      <c r="Q68" s="103"/>
      <c r="R68" s="103"/>
      <c r="S68" s="103"/>
      <c r="T68" s="103"/>
      <c r="U68" s="103"/>
      <c r="V68" s="103"/>
      <c r="W68" s="103"/>
      <c r="X68" s="103"/>
      <c r="Y68" s="103"/>
      <c r="Z68" s="103"/>
      <c r="AA68" s="103"/>
      <c r="AB68" s="103"/>
    </row>
    <row r="69" spans="1:28" s="99" customFormat="1" ht="17.25" customHeight="1" x14ac:dyDescent="0.25">
      <c r="A69" s="55" t="s">
        <v>400</v>
      </c>
      <c r="B69" s="56" t="s">
        <v>45</v>
      </c>
      <c r="C69" s="57">
        <v>97116</v>
      </c>
      <c r="D69" s="100">
        <v>142.80000000000001</v>
      </c>
      <c r="E69" s="101">
        <v>27.54</v>
      </c>
      <c r="F69" s="100">
        <v>209.44</v>
      </c>
      <c r="G69" s="100">
        <v>61.88</v>
      </c>
      <c r="H69" s="100">
        <v>46.124400000000001</v>
      </c>
      <c r="I69" s="100">
        <v>45.22</v>
      </c>
      <c r="J69" s="100">
        <v>45.22</v>
      </c>
      <c r="K69" s="100">
        <v>45.22</v>
      </c>
      <c r="L69" s="100">
        <v>27.54</v>
      </c>
      <c r="M69" s="100">
        <v>27.54</v>
      </c>
      <c r="N69" s="100">
        <v>27.54</v>
      </c>
      <c r="O69" s="100">
        <v>27.54</v>
      </c>
      <c r="P69" s="100">
        <v>27.54</v>
      </c>
      <c r="Q69" s="100">
        <v>27.54</v>
      </c>
      <c r="R69" s="100">
        <v>142.80000000000001</v>
      </c>
      <c r="S69" s="100">
        <v>209.44</v>
      </c>
      <c r="T69" s="100">
        <v>43.22</v>
      </c>
      <c r="U69" s="100">
        <v>43.22</v>
      </c>
      <c r="V69" s="100">
        <v>43.22</v>
      </c>
      <c r="W69" s="100">
        <v>43.22</v>
      </c>
      <c r="X69" s="100">
        <v>43.22</v>
      </c>
      <c r="Y69" s="100">
        <v>76.302800000000005</v>
      </c>
      <c r="Z69" s="100">
        <v>177.548</v>
      </c>
      <c r="AA69" s="100">
        <v>177.548</v>
      </c>
      <c r="AB69" s="100">
        <v>177.548</v>
      </c>
    </row>
    <row r="70" spans="1:28" s="99" customFormat="1" ht="17.25" customHeight="1" x14ac:dyDescent="0.25">
      <c r="A70" s="54"/>
      <c r="B70" s="54"/>
      <c r="C70" s="54"/>
      <c r="D70" s="102"/>
      <c r="E70" s="102"/>
      <c r="F70" s="102"/>
      <c r="G70" s="103"/>
      <c r="H70" s="103"/>
      <c r="I70" s="103"/>
      <c r="J70" s="103"/>
      <c r="K70" s="103"/>
      <c r="L70" s="103"/>
      <c r="M70" s="103"/>
      <c r="N70" s="103"/>
      <c r="O70" s="103"/>
      <c r="P70" s="103"/>
      <c r="Q70" s="103"/>
      <c r="R70" s="103"/>
      <c r="S70" s="103"/>
      <c r="T70" s="103"/>
      <c r="U70" s="103"/>
      <c r="V70" s="103"/>
      <c r="W70" s="103"/>
      <c r="X70" s="103"/>
      <c r="Y70" s="103"/>
      <c r="Z70" s="103"/>
      <c r="AA70" s="103"/>
      <c r="AB70" s="103"/>
    </row>
    <row r="71" spans="1:28" s="99" customFormat="1" ht="17.25" customHeight="1" x14ac:dyDescent="0.25">
      <c r="A71" s="55" t="s">
        <v>202</v>
      </c>
      <c r="B71" s="56" t="s">
        <v>45</v>
      </c>
      <c r="C71" s="57">
        <v>97140</v>
      </c>
      <c r="D71" s="100">
        <v>212.4</v>
      </c>
      <c r="E71" s="101">
        <v>25.42</v>
      </c>
      <c r="F71" s="100">
        <v>311.52</v>
      </c>
      <c r="G71" s="100">
        <v>92.04</v>
      </c>
      <c r="H71" s="100">
        <v>68.605199999999996</v>
      </c>
      <c r="I71" s="100">
        <v>67.260000000000005</v>
      </c>
      <c r="J71" s="100">
        <v>67.260000000000005</v>
      </c>
      <c r="K71" s="100">
        <v>67.260000000000005</v>
      </c>
      <c r="L71" s="100">
        <v>25.42</v>
      </c>
      <c r="M71" s="100">
        <v>25.42</v>
      </c>
      <c r="N71" s="100">
        <v>25.42</v>
      </c>
      <c r="O71" s="100">
        <v>25.42</v>
      </c>
      <c r="P71" s="100">
        <v>25.42</v>
      </c>
      <c r="Q71" s="100">
        <v>25.42</v>
      </c>
      <c r="R71" s="100">
        <v>212.4</v>
      </c>
      <c r="S71" s="100">
        <v>311.52</v>
      </c>
      <c r="T71" s="100">
        <v>41</v>
      </c>
      <c r="U71" s="100">
        <v>41</v>
      </c>
      <c r="V71" s="100">
        <v>41</v>
      </c>
      <c r="W71" s="100">
        <v>41</v>
      </c>
      <c r="X71" s="100">
        <v>41</v>
      </c>
      <c r="Y71" s="100">
        <v>113.4924</v>
      </c>
      <c r="Z71" s="100">
        <v>264.084</v>
      </c>
      <c r="AA71" s="100">
        <v>264.084</v>
      </c>
      <c r="AB71" s="100">
        <v>264.084</v>
      </c>
    </row>
    <row r="72" spans="1:28" s="99" customFormat="1" ht="17.25" customHeight="1" x14ac:dyDescent="0.25">
      <c r="A72" s="54"/>
      <c r="B72" s="54"/>
      <c r="C72" s="54"/>
      <c r="D72" s="102"/>
      <c r="E72" s="102"/>
      <c r="F72" s="102"/>
      <c r="G72" s="103"/>
      <c r="H72" s="103"/>
      <c r="I72" s="103"/>
      <c r="J72" s="103"/>
      <c r="K72" s="103"/>
      <c r="L72" s="103"/>
      <c r="M72" s="103"/>
      <c r="N72" s="103"/>
      <c r="O72" s="103"/>
      <c r="P72" s="103"/>
      <c r="Q72" s="103"/>
      <c r="R72" s="103"/>
      <c r="S72" s="103"/>
      <c r="T72" s="103"/>
      <c r="U72" s="103"/>
      <c r="V72" s="103"/>
      <c r="W72" s="103"/>
      <c r="X72" s="103"/>
      <c r="Y72" s="103"/>
      <c r="Z72" s="103"/>
      <c r="AA72" s="103"/>
      <c r="AB72" s="103"/>
    </row>
    <row r="73" spans="1:28" s="99" customFormat="1" ht="17.25" customHeight="1" x14ac:dyDescent="0.25">
      <c r="A73" s="55" t="s">
        <v>401</v>
      </c>
      <c r="B73" s="56" t="s">
        <v>45</v>
      </c>
      <c r="C73" s="57">
        <v>97150</v>
      </c>
      <c r="D73" s="100">
        <v>122.4</v>
      </c>
      <c r="E73" s="101">
        <v>16.96</v>
      </c>
      <c r="F73" s="100">
        <v>179.52</v>
      </c>
      <c r="G73" s="100">
        <v>53.04</v>
      </c>
      <c r="H73" s="100">
        <v>39.535200000000003</v>
      </c>
      <c r="I73" s="100">
        <v>38.76</v>
      </c>
      <c r="J73" s="100">
        <v>38.76</v>
      </c>
      <c r="K73" s="100">
        <v>38.76</v>
      </c>
      <c r="L73" s="100">
        <v>16.96</v>
      </c>
      <c r="M73" s="100">
        <v>16.96</v>
      </c>
      <c r="N73" s="100">
        <v>16.96</v>
      </c>
      <c r="O73" s="100">
        <v>16.96</v>
      </c>
      <c r="P73" s="100">
        <v>16.96</v>
      </c>
      <c r="Q73" s="100">
        <v>16.96</v>
      </c>
      <c r="R73" s="100">
        <v>122.4</v>
      </c>
      <c r="S73" s="100">
        <v>179.52</v>
      </c>
      <c r="T73" s="100">
        <v>31.2</v>
      </c>
      <c r="U73" s="100">
        <v>31.2</v>
      </c>
      <c r="V73" s="100">
        <v>31.2</v>
      </c>
      <c r="W73" s="100">
        <v>31.2</v>
      </c>
      <c r="X73" s="100">
        <v>31.2</v>
      </c>
      <c r="Y73" s="100">
        <v>65.4024</v>
      </c>
      <c r="Z73" s="100">
        <v>152.184</v>
      </c>
      <c r="AA73" s="100">
        <v>152.184</v>
      </c>
      <c r="AB73" s="100">
        <v>152.184</v>
      </c>
    </row>
    <row r="74" spans="1:28" s="99" customFormat="1" ht="17.25" customHeight="1" x14ac:dyDescent="0.25">
      <c r="A74" s="54"/>
      <c r="B74" s="54"/>
      <c r="C74" s="54"/>
      <c r="D74" s="102"/>
      <c r="E74" s="102"/>
      <c r="F74" s="102"/>
      <c r="G74" s="103"/>
      <c r="H74" s="103"/>
      <c r="I74" s="103"/>
      <c r="J74" s="103"/>
      <c r="K74" s="103"/>
      <c r="L74" s="103"/>
      <c r="M74" s="103"/>
      <c r="N74" s="103"/>
      <c r="O74" s="103"/>
      <c r="P74" s="103"/>
      <c r="Q74" s="103"/>
      <c r="R74" s="103"/>
      <c r="S74" s="103"/>
      <c r="T74" s="103"/>
      <c r="U74" s="103"/>
      <c r="V74" s="103"/>
      <c r="W74" s="103"/>
      <c r="X74" s="103"/>
      <c r="Y74" s="103"/>
      <c r="Z74" s="103"/>
      <c r="AA74" s="103"/>
      <c r="AB74" s="103"/>
    </row>
    <row r="75" spans="1:28" s="99" customFormat="1" ht="17.25" customHeight="1" x14ac:dyDescent="0.25">
      <c r="A75" s="55" t="s">
        <v>203</v>
      </c>
      <c r="B75" s="56" t="s">
        <v>45</v>
      </c>
      <c r="C75" s="57">
        <v>97161</v>
      </c>
      <c r="D75" s="100">
        <v>216</v>
      </c>
      <c r="E75" s="101">
        <v>68.400000000000006</v>
      </c>
      <c r="F75" s="100">
        <v>316.8</v>
      </c>
      <c r="G75" s="100">
        <v>93.6</v>
      </c>
      <c r="H75" s="100">
        <v>69.768000000000001</v>
      </c>
      <c r="I75" s="100">
        <v>68.400000000000006</v>
      </c>
      <c r="J75" s="100">
        <v>68.400000000000006</v>
      </c>
      <c r="K75" s="100">
        <v>68.400000000000006</v>
      </c>
      <c r="L75" s="100">
        <v>94.22</v>
      </c>
      <c r="M75" s="100">
        <v>94.22</v>
      </c>
      <c r="N75" s="100">
        <v>94.22</v>
      </c>
      <c r="O75" s="100">
        <v>94.22</v>
      </c>
      <c r="P75" s="100">
        <v>94.22</v>
      </c>
      <c r="Q75" s="100">
        <v>94.22</v>
      </c>
      <c r="R75" s="100">
        <v>216</v>
      </c>
      <c r="S75" s="100">
        <v>316.8</v>
      </c>
      <c r="T75" s="100">
        <v>120.7</v>
      </c>
      <c r="U75" s="100">
        <v>120.7</v>
      </c>
      <c r="V75" s="100">
        <v>120.7</v>
      </c>
      <c r="W75" s="100">
        <v>120.7</v>
      </c>
      <c r="X75" s="100">
        <v>120.7</v>
      </c>
      <c r="Y75" s="100">
        <v>115.416</v>
      </c>
      <c r="Z75" s="100">
        <v>268.56</v>
      </c>
      <c r="AA75" s="100">
        <v>268.56</v>
      </c>
      <c r="AB75" s="100">
        <v>268.56</v>
      </c>
    </row>
    <row r="76" spans="1:28" s="99" customFormat="1" ht="17.25" customHeight="1" x14ac:dyDescent="0.25">
      <c r="A76" s="54"/>
      <c r="B76" s="54"/>
      <c r="C76" s="54"/>
      <c r="D76" s="102"/>
      <c r="E76" s="102"/>
      <c r="F76" s="102"/>
      <c r="G76" s="103"/>
      <c r="H76" s="103"/>
      <c r="I76" s="103"/>
      <c r="J76" s="103"/>
      <c r="K76" s="103"/>
      <c r="L76" s="103"/>
      <c r="M76" s="103"/>
      <c r="N76" s="103"/>
      <c r="O76" s="103"/>
      <c r="P76" s="103"/>
      <c r="Q76" s="103"/>
      <c r="R76" s="103"/>
      <c r="S76" s="103"/>
      <c r="T76" s="103"/>
      <c r="U76" s="103"/>
      <c r="V76" s="103"/>
      <c r="W76" s="103"/>
      <c r="X76" s="103"/>
      <c r="Y76" s="103"/>
      <c r="Z76" s="103"/>
      <c r="AA76" s="103"/>
      <c r="AB76" s="103"/>
    </row>
    <row r="77" spans="1:28" s="99" customFormat="1" ht="17.25" customHeight="1" x14ac:dyDescent="0.25">
      <c r="A77" s="55" t="s">
        <v>204</v>
      </c>
      <c r="B77" s="56" t="s">
        <v>45</v>
      </c>
      <c r="C77" s="57">
        <v>97162</v>
      </c>
      <c r="D77" s="100">
        <v>216</v>
      </c>
      <c r="E77" s="101">
        <v>68.400000000000006</v>
      </c>
      <c r="F77" s="100">
        <v>316.8</v>
      </c>
      <c r="G77" s="100">
        <v>93.6</v>
      </c>
      <c r="H77" s="100">
        <v>69.768000000000001</v>
      </c>
      <c r="I77" s="100">
        <v>68.400000000000006</v>
      </c>
      <c r="J77" s="100">
        <v>68.400000000000006</v>
      </c>
      <c r="K77" s="100">
        <v>68.400000000000006</v>
      </c>
      <c r="L77" s="100">
        <v>94.22</v>
      </c>
      <c r="M77" s="100">
        <v>94.22</v>
      </c>
      <c r="N77" s="100">
        <v>94.22</v>
      </c>
      <c r="O77" s="100">
        <v>94.22</v>
      </c>
      <c r="P77" s="100">
        <v>94.22</v>
      </c>
      <c r="Q77" s="100">
        <v>94.22</v>
      </c>
      <c r="R77" s="100">
        <v>216</v>
      </c>
      <c r="S77" s="100">
        <v>316.8</v>
      </c>
      <c r="T77" s="100">
        <v>120.7</v>
      </c>
      <c r="U77" s="100">
        <v>120.7</v>
      </c>
      <c r="V77" s="100">
        <v>120.7</v>
      </c>
      <c r="W77" s="100">
        <v>120.7</v>
      </c>
      <c r="X77" s="100">
        <v>120.7</v>
      </c>
      <c r="Y77" s="100">
        <v>115.416</v>
      </c>
      <c r="Z77" s="100">
        <v>268.56</v>
      </c>
      <c r="AA77" s="100">
        <v>268.56</v>
      </c>
      <c r="AB77" s="100">
        <v>268.56</v>
      </c>
    </row>
    <row r="78" spans="1:28" s="99" customFormat="1" ht="17.25" customHeight="1" x14ac:dyDescent="0.25">
      <c r="A78" s="54"/>
      <c r="B78" s="54"/>
      <c r="C78" s="54"/>
      <c r="D78" s="102"/>
      <c r="E78" s="102"/>
      <c r="F78" s="102"/>
      <c r="G78" s="103"/>
      <c r="H78" s="103"/>
      <c r="I78" s="103"/>
      <c r="J78" s="103"/>
      <c r="K78" s="103"/>
      <c r="L78" s="103"/>
      <c r="M78" s="103"/>
      <c r="N78" s="103"/>
      <c r="O78" s="103"/>
      <c r="P78" s="103"/>
      <c r="Q78" s="103"/>
      <c r="R78" s="103"/>
      <c r="S78" s="103"/>
      <c r="T78" s="103"/>
      <c r="U78" s="103"/>
      <c r="V78" s="103"/>
      <c r="W78" s="103"/>
      <c r="X78" s="103"/>
      <c r="Y78" s="103"/>
      <c r="Z78" s="103"/>
      <c r="AA78" s="103"/>
      <c r="AB78" s="103"/>
    </row>
    <row r="79" spans="1:28" s="99" customFormat="1" ht="17.25" customHeight="1" x14ac:dyDescent="0.25">
      <c r="A79" s="55" t="s">
        <v>205</v>
      </c>
      <c r="B79" s="56" t="s">
        <v>45</v>
      </c>
      <c r="C79" s="57">
        <v>97163</v>
      </c>
      <c r="D79" s="100">
        <v>216</v>
      </c>
      <c r="E79" s="101">
        <v>68.400000000000006</v>
      </c>
      <c r="F79" s="100">
        <v>316.8</v>
      </c>
      <c r="G79" s="100">
        <v>93.6</v>
      </c>
      <c r="H79" s="100">
        <v>69.768000000000001</v>
      </c>
      <c r="I79" s="100">
        <v>68.400000000000006</v>
      </c>
      <c r="J79" s="100">
        <v>68.400000000000006</v>
      </c>
      <c r="K79" s="100">
        <v>68.400000000000006</v>
      </c>
      <c r="L79" s="100">
        <v>94.22</v>
      </c>
      <c r="M79" s="100">
        <v>94.22</v>
      </c>
      <c r="N79" s="100">
        <v>94.22</v>
      </c>
      <c r="O79" s="100">
        <v>94.22</v>
      </c>
      <c r="P79" s="100">
        <v>94.22</v>
      </c>
      <c r="Q79" s="100">
        <v>94.22</v>
      </c>
      <c r="R79" s="100">
        <v>216</v>
      </c>
      <c r="S79" s="100">
        <v>316.8</v>
      </c>
      <c r="T79" s="100">
        <v>120.7</v>
      </c>
      <c r="U79" s="100">
        <v>120.7</v>
      </c>
      <c r="V79" s="100">
        <v>120.7</v>
      </c>
      <c r="W79" s="100">
        <v>120.7</v>
      </c>
      <c r="X79" s="100">
        <v>120.7</v>
      </c>
      <c r="Y79" s="100">
        <v>115.416</v>
      </c>
      <c r="Z79" s="100">
        <v>268.56</v>
      </c>
      <c r="AA79" s="100">
        <v>268.56</v>
      </c>
      <c r="AB79" s="100">
        <v>268.56</v>
      </c>
    </row>
    <row r="81" spans="1:28" s="99" customFormat="1" ht="17.25" customHeight="1" x14ac:dyDescent="0.25">
      <c r="A81" s="55" t="s">
        <v>206</v>
      </c>
      <c r="B81" s="56" t="s">
        <v>45</v>
      </c>
      <c r="C81" s="57">
        <v>97164</v>
      </c>
      <c r="D81" s="100">
        <v>142.80000000000001</v>
      </c>
      <c r="E81" s="101">
        <v>45.22</v>
      </c>
      <c r="F81" s="100">
        <v>209.44</v>
      </c>
      <c r="G81" s="100">
        <v>61.88</v>
      </c>
      <c r="H81" s="100">
        <v>46.124400000000001</v>
      </c>
      <c r="I81" s="100">
        <v>45.22</v>
      </c>
      <c r="J81" s="100">
        <v>45.22</v>
      </c>
      <c r="K81" s="100">
        <v>45.22</v>
      </c>
      <c r="L81" s="100">
        <v>64.98</v>
      </c>
      <c r="M81" s="100">
        <v>64.98</v>
      </c>
      <c r="N81" s="100">
        <v>64.98</v>
      </c>
      <c r="O81" s="100">
        <v>64.98</v>
      </c>
      <c r="P81" s="100">
        <v>64.98</v>
      </c>
      <c r="Q81" s="100">
        <v>64.98</v>
      </c>
      <c r="R81" s="100">
        <v>142.80000000000001</v>
      </c>
      <c r="S81" s="100">
        <v>209.44</v>
      </c>
      <c r="T81" s="100">
        <v>60.36</v>
      </c>
      <c r="U81" s="100">
        <v>60.36</v>
      </c>
      <c r="V81" s="100">
        <v>60.36</v>
      </c>
      <c r="W81" s="100">
        <v>60.36</v>
      </c>
      <c r="X81" s="100">
        <v>60.36</v>
      </c>
      <c r="Y81" s="100">
        <v>76.302800000000005</v>
      </c>
      <c r="Z81" s="100">
        <v>177.548</v>
      </c>
      <c r="AA81" s="100">
        <v>177.548</v>
      </c>
      <c r="AB81" s="100">
        <v>177.548</v>
      </c>
    </row>
    <row r="82" spans="1:28" s="99" customFormat="1" ht="17.25" customHeight="1" x14ac:dyDescent="0.25">
      <c r="A82" s="54"/>
      <c r="B82" s="54"/>
      <c r="C82" s="54"/>
      <c r="D82" s="102"/>
      <c r="E82" s="102"/>
      <c r="F82" s="102"/>
      <c r="G82" s="103"/>
      <c r="H82" s="103"/>
      <c r="I82" s="103"/>
      <c r="J82" s="103"/>
      <c r="K82" s="103"/>
      <c r="L82" s="103"/>
      <c r="M82" s="103"/>
      <c r="N82" s="103"/>
      <c r="O82" s="103"/>
      <c r="P82" s="103"/>
      <c r="Q82" s="103"/>
      <c r="R82" s="103"/>
      <c r="S82" s="103"/>
      <c r="T82" s="103"/>
      <c r="U82" s="103"/>
      <c r="V82" s="103"/>
      <c r="W82" s="103"/>
      <c r="X82" s="103"/>
      <c r="Y82" s="103"/>
      <c r="Z82" s="103"/>
      <c r="AA82" s="103"/>
      <c r="AB82" s="103"/>
    </row>
    <row r="83" spans="1:28" s="99" customFormat="1" ht="17.25" customHeight="1" x14ac:dyDescent="0.25">
      <c r="A83" s="55" t="s">
        <v>207</v>
      </c>
      <c r="B83" s="56" t="s">
        <v>45</v>
      </c>
      <c r="C83" s="57">
        <v>97530</v>
      </c>
      <c r="D83" s="100">
        <v>166.8</v>
      </c>
      <c r="E83" s="101">
        <v>33.93</v>
      </c>
      <c r="F83" s="100">
        <v>244.64000000000001</v>
      </c>
      <c r="G83" s="100">
        <v>72.28</v>
      </c>
      <c r="H83" s="100">
        <v>53.876399999999997</v>
      </c>
      <c r="I83" s="100">
        <v>52.82</v>
      </c>
      <c r="J83" s="100">
        <v>52.82</v>
      </c>
      <c r="K83" s="100">
        <v>52.82</v>
      </c>
      <c r="L83" s="100">
        <v>33.93</v>
      </c>
      <c r="M83" s="100">
        <v>33.93</v>
      </c>
      <c r="N83" s="100">
        <v>33.93</v>
      </c>
      <c r="O83" s="100">
        <v>33.93</v>
      </c>
      <c r="P83" s="100">
        <v>33.93</v>
      </c>
      <c r="Q83" s="100">
        <v>33.93</v>
      </c>
      <c r="R83" s="100">
        <v>166.8</v>
      </c>
      <c r="S83" s="100">
        <v>244.64000000000001</v>
      </c>
      <c r="T83" s="100">
        <v>36.74</v>
      </c>
      <c r="U83" s="100">
        <v>36.74</v>
      </c>
      <c r="V83" s="100">
        <v>36.74</v>
      </c>
      <c r="W83" s="100">
        <v>36.74</v>
      </c>
      <c r="X83" s="100">
        <v>36.74</v>
      </c>
      <c r="Y83" s="100">
        <v>89.126800000000003</v>
      </c>
      <c r="Z83" s="100">
        <v>207.38800000000001</v>
      </c>
      <c r="AA83" s="100">
        <v>207.38800000000001</v>
      </c>
      <c r="AB83" s="100">
        <v>207.38800000000001</v>
      </c>
    </row>
    <row r="84" spans="1:28" s="99" customFormat="1" ht="17.25" customHeight="1" x14ac:dyDescent="0.25">
      <c r="A84" s="54"/>
      <c r="B84" s="54"/>
      <c r="C84" s="54"/>
      <c r="D84" s="102"/>
      <c r="E84" s="102"/>
      <c r="F84" s="102"/>
      <c r="G84" s="103"/>
      <c r="H84" s="103"/>
      <c r="I84" s="103"/>
      <c r="J84" s="103"/>
      <c r="K84" s="103"/>
      <c r="L84" s="103"/>
      <c r="M84" s="103"/>
      <c r="N84" s="103"/>
      <c r="O84" s="103"/>
      <c r="P84" s="103"/>
      <c r="Q84" s="103"/>
      <c r="R84" s="103"/>
      <c r="S84" s="103"/>
      <c r="T84" s="103"/>
      <c r="U84" s="103"/>
      <c r="V84" s="103"/>
      <c r="W84" s="103"/>
      <c r="X84" s="103"/>
      <c r="Y84" s="103"/>
      <c r="Z84" s="103"/>
      <c r="AA84" s="103"/>
      <c r="AB84" s="103"/>
    </row>
    <row r="85" spans="1:28" s="99" customFormat="1" ht="17.25" customHeight="1" x14ac:dyDescent="0.25">
      <c r="A85" s="55" t="s">
        <v>402</v>
      </c>
      <c r="B85" s="56" t="s">
        <v>45</v>
      </c>
      <c r="C85" s="57">
        <v>97542</v>
      </c>
      <c r="D85" s="100">
        <v>142.80000000000001</v>
      </c>
      <c r="E85" s="101">
        <v>29.71</v>
      </c>
      <c r="F85" s="100">
        <v>209.44</v>
      </c>
      <c r="G85" s="100">
        <v>61.88</v>
      </c>
      <c r="H85" s="100">
        <v>46.124400000000001</v>
      </c>
      <c r="I85" s="100">
        <v>45.22</v>
      </c>
      <c r="J85" s="100">
        <v>45.22</v>
      </c>
      <c r="K85" s="100">
        <v>45.22</v>
      </c>
      <c r="L85" s="100">
        <v>29.71</v>
      </c>
      <c r="M85" s="100">
        <v>29.71</v>
      </c>
      <c r="N85" s="100">
        <v>29.71</v>
      </c>
      <c r="O85" s="100">
        <v>29.71</v>
      </c>
      <c r="P85" s="100">
        <v>29.71</v>
      </c>
      <c r="Q85" s="100">
        <v>29.71</v>
      </c>
      <c r="R85" s="100">
        <v>142.80000000000001</v>
      </c>
      <c r="S85" s="100">
        <v>209.44</v>
      </c>
      <c r="T85" s="100">
        <v>37.22</v>
      </c>
      <c r="U85" s="100">
        <v>37.22</v>
      </c>
      <c r="V85" s="100">
        <v>37.22</v>
      </c>
      <c r="W85" s="100">
        <v>37.22</v>
      </c>
      <c r="X85" s="100">
        <v>37.22</v>
      </c>
      <c r="Y85" s="100">
        <v>76.302800000000005</v>
      </c>
      <c r="Z85" s="100">
        <v>177.548</v>
      </c>
      <c r="AA85" s="100">
        <v>177.548</v>
      </c>
      <c r="AB85" s="100">
        <v>177.548</v>
      </c>
    </row>
    <row r="86" spans="1:28" s="99" customFormat="1" ht="17.25" customHeight="1" x14ac:dyDescent="0.25">
      <c r="A86" s="54"/>
      <c r="B86" s="54"/>
      <c r="C86" s="54"/>
      <c r="D86" s="102"/>
      <c r="E86" s="102"/>
      <c r="F86" s="102"/>
      <c r="G86" s="103"/>
      <c r="H86" s="103"/>
      <c r="I86" s="103"/>
      <c r="J86" s="103"/>
      <c r="K86" s="103"/>
      <c r="L86" s="103"/>
      <c r="M86" s="103"/>
      <c r="N86" s="103"/>
      <c r="O86" s="103"/>
      <c r="P86" s="103"/>
      <c r="Q86" s="103"/>
      <c r="R86" s="103"/>
      <c r="S86" s="103"/>
      <c r="T86" s="103"/>
      <c r="U86" s="103"/>
      <c r="V86" s="103"/>
      <c r="W86" s="103"/>
      <c r="X86" s="103"/>
      <c r="Y86" s="103"/>
      <c r="Z86" s="103"/>
      <c r="AA86" s="103"/>
      <c r="AB86" s="103"/>
    </row>
    <row r="87" spans="1:28" s="99" customFormat="1" ht="17.25" customHeight="1" x14ac:dyDescent="0.25">
      <c r="A87" s="55" t="s">
        <v>403</v>
      </c>
      <c r="B87" s="56" t="s">
        <v>45</v>
      </c>
      <c r="C87" s="57">
        <v>97750</v>
      </c>
      <c r="D87" s="100">
        <v>52.8</v>
      </c>
      <c r="E87" s="101">
        <v>16.72</v>
      </c>
      <c r="F87" s="100">
        <v>77.44</v>
      </c>
      <c r="G87" s="100">
        <v>22.88</v>
      </c>
      <c r="H87" s="100">
        <v>17.054400000000001</v>
      </c>
      <c r="I87" s="100">
        <v>16.72</v>
      </c>
      <c r="J87" s="100">
        <v>16.72</v>
      </c>
      <c r="K87" s="100">
        <v>16.72</v>
      </c>
      <c r="L87" s="100">
        <v>31.63</v>
      </c>
      <c r="M87" s="100">
        <v>31.63</v>
      </c>
      <c r="N87" s="100">
        <v>31.63</v>
      </c>
      <c r="O87" s="100">
        <v>31.63</v>
      </c>
      <c r="P87" s="100">
        <v>31.63</v>
      </c>
      <c r="Q87" s="100">
        <v>31.63</v>
      </c>
      <c r="R87" s="100">
        <v>52.8</v>
      </c>
      <c r="S87" s="100">
        <v>77.44</v>
      </c>
      <c r="T87" s="100">
        <v>40.619999999999997</v>
      </c>
      <c r="U87" s="100">
        <v>40.619999999999997</v>
      </c>
      <c r="V87" s="100">
        <v>40.619999999999997</v>
      </c>
      <c r="W87" s="100">
        <v>40.619999999999997</v>
      </c>
      <c r="X87" s="100">
        <v>40.619999999999997</v>
      </c>
      <c r="Y87" s="100">
        <v>28.212800000000001</v>
      </c>
      <c r="Z87" s="100">
        <v>65.647999999999996</v>
      </c>
      <c r="AA87" s="100">
        <v>65.647999999999996</v>
      </c>
      <c r="AB87" s="100">
        <v>65.647999999999996</v>
      </c>
    </row>
    <row r="88" spans="1:28" s="99" customFormat="1" ht="17.25" customHeight="1" x14ac:dyDescent="0.25">
      <c r="A88" s="54"/>
      <c r="B88" s="54"/>
      <c r="C88" s="54"/>
      <c r="D88" s="102"/>
      <c r="E88" s="102"/>
      <c r="F88" s="102"/>
      <c r="G88" s="103"/>
      <c r="H88" s="103"/>
      <c r="I88" s="103"/>
      <c r="J88" s="103"/>
      <c r="K88" s="103"/>
      <c r="L88" s="103"/>
      <c r="M88" s="103"/>
      <c r="N88" s="103"/>
      <c r="O88" s="103"/>
      <c r="P88" s="103"/>
      <c r="Q88" s="103"/>
      <c r="R88" s="103"/>
      <c r="S88" s="103"/>
      <c r="T88" s="103"/>
      <c r="U88" s="103"/>
      <c r="V88" s="103"/>
      <c r="W88" s="103"/>
      <c r="X88" s="103"/>
      <c r="Y88" s="103"/>
      <c r="Z88" s="103"/>
      <c r="AA88" s="103"/>
      <c r="AB88" s="103"/>
    </row>
    <row r="89" spans="1:28" s="99" customFormat="1" ht="17.25" customHeight="1" x14ac:dyDescent="0.25">
      <c r="A89" s="55" t="s">
        <v>404</v>
      </c>
      <c r="B89" s="56" t="s">
        <v>45</v>
      </c>
      <c r="C89" s="57">
        <v>97760</v>
      </c>
      <c r="D89" s="100">
        <v>142.80000000000001</v>
      </c>
      <c r="E89" s="101">
        <v>43.81</v>
      </c>
      <c r="F89" s="100">
        <v>209.44</v>
      </c>
      <c r="G89" s="100">
        <v>61.88</v>
      </c>
      <c r="H89" s="100">
        <v>46.124400000000001</v>
      </c>
      <c r="I89" s="100">
        <v>45.22</v>
      </c>
      <c r="J89" s="100">
        <v>45.22</v>
      </c>
      <c r="K89" s="100">
        <v>45.22</v>
      </c>
      <c r="L89" s="100">
        <v>43.81</v>
      </c>
      <c r="M89" s="100">
        <v>43.81</v>
      </c>
      <c r="N89" s="100">
        <v>43.81</v>
      </c>
      <c r="O89" s="100">
        <v>43.81</v>
      </c>
      <c r="P89" s="100">
        <v>43.81</v>
      </c>
      <c r="Q89" s="100">
        <v>43.81</v>
      </c>
      <c r="R89" s="100">
        <v>142.80000000000001</v>
      </c>
      <c r="S89" s="100">
        <v>209.44</v>
      </c>
      <c r="T89" s="100">
        <v>45.5</v>
      </c>
      <c r="U89" s="100">
        <v>45.5</v>
      </c>
      <c r="V89" s="100">
        <v>45.5</v>
      </c>
      <c r="W89" s="100">
        <v>45.5</v>
      </c>
      <c r="X89" s="100">
        <v>45.5</v>
      </c>
      <c r="Y89" s="100">
        <v>76.302800000000005</v>
      </c>
      <c r="Z89" s="100">
        <v>177.548</v>
      </c>
      <c r="AA89" s="100">
        <v>177.548</v>
      </c>
      <c r="AB89" s="100">
        <v>177.548</v>
      </c>
    </row>
    <row r="90" spans="1:28" s="99" customFormat="1" ht="17.25" customHeight="1" x14ac:dyDescent="0.25">
      <c r="A90" s="54"/>
      <c r="B90" s="54"/>
      <c r="C90" s="54"/>
      <c r="D90" s="102"/>
      <c r="E90" s="102"/>
      <c r="F90" s="102"/>
      <c r="G90" s="103"/>
      <c r="H90" s="103"/>
      <c r="I90" s="103"/>
      <c r="J90" s="103"/>
      <c r="K90" s="103"/>
      <c r="L90" s="103"/>
      <c r="M90" s="103"/>
      <c r="N90" s="103"/>
      <c r="O90" s="103"/>
      <c r="P90" s="103"/>
      <c r="Q90" s="103"/>
      <c r="R90" s="103"/>
      <c r="S90" s="103"/>
      <c r="T90" s="103"/>
      <c r="U90" s="103"/>
      <c r="V90" s="103"/>
      <c r="W90" s="103"/>
      <c r="X90" s="103"/>
      <c r="Y90" s="103"/>
      <c r="Z90" s="103"/>
      <c r="AA90" s="103"/>
      <c r="AB90" s="103"/>
    </row>
    <row r="91" spans="1:28" s="99" customFormat="1" ht="17.25" customHeight="1" x14ac:dyDescent="0.25">
      <c r="A91" s="55" t="s">
        <v>405</v>
      </c>
      <c r="B91" s="56" t="s">
        <v>45</v>
      </c>
      <c r="C91" s="57">
        <v>97761</v>
      </c>
      <c r="D91" s="100">
        <v>142.80000000000001</v>
      </c>
      <c r="E91" s="101">
        <v>38.549999999999997</v>
      </c>
      <c r="F91" s="100">
        <v>209.44</v>
      </c>
      <c r="G91" s="100">
        <v>61.88</v>
      </c>
      <c r="H91" s="100">
        <v>46.124400000000001</v>
      </c>
      <c r="I91" s="100">
        <v>45.22</v>
      </c>
      <c r="J91" s="100">
        <v>45.22</v>
      </c>
      <c r="K91" s="100">
        <v>45.22</v>
      </c>
      <c r="L91" s="100">
        <v>38.549999999999997</v>
      </c>
      <c r="M91" s="100">
        <v>38.549999999999997</v>
      </c>
      <c r="N91" s="100">
        <v>38.549999999999997</v>
      </c>
      <c r="O91" s="100">
        <v>38.549999999999997</v>
      </c>
      <c r="P91" s="100">
        <v>38.549999999999997</v>
      </c>
      <c r="Q91" s="100">
        <v>38.549999999999997</v>
      </c>
      <c r="R91" s="100">
        <v>142.80000000000001</v>
      </c>
      <c r="S91" s="100">
        <v>209.44</v>
      </c>
      <c r="T91" s="100">
        <v>41.76</v>
      </c>
      <c r="U91" s="100">
        <v>41.76</v>
      </c>
      <c r="V91" s="100">
        <v>41.76</v>
      </c>
      <c r="W91" s="100">
        <v>41.76</v>
      </c>
      <c r="X91" s="100">
        <v>41.76</v>
      </c>
      <c r="Y91" s="100">
        <v>76.302800000000005</v>
      </c>
      <c r="Z91" s="100">
        <v>177.548</v>
      </c>
      <c r="AA91" s="100">
        <v>177.548</v>
      </c>
      <c r="AB91" s="100">
        <v>177.548</v>
      </c>
    </row>
    <row r="92" spans="1:28" s="99" customFormat="1" ht="17.25" customHeight="1" x14ac:dyDescent="0.25">
      <c r="A92" s="54"/>
      <c r="B92" s="54"/>
      <c r="C92" s="54"/>
      <c r="D92" s="102"/>
      <c r="E92" s="102"/>
      <c r="F92" s="102"/>
      <c r="G92" s="103"/>
      <c r="H92" s="103"/>
      <c r="I92" s="103"/>
      <c r="J92" s="103"/>
      <c r="K92" s="103"/>
      <c r="L92" s="103"/>
      <c r="M92" s="103"/>
      <c r="N92" s="103"/>
      <c r="O92" s="103"/>
      <c r="P92" s="103"/>
      <c r="Q92" s="103"/>
      <c r="R92" s="103"/>
      <c r="S92" s="103"/>
      <c r="T92" s="103"/>
      <c r="U92" s="103"/>
      <c r="V92" s="103"/>
      <c r="W92" s="103"/>
      <c r="X92" s="103"/>
      <c r="Y92" s="103"/>
      <c r="Z92" s="103"/>
      <c r="AA92" s="103"/>
      <c r="AB92" s="103"/>
    </row>
    <row r="93" spans="1:28" s="99" customFormat="1" ht="17.25" customHeight="1" x14ac:dyDescent="0.25">
      <c r="A93" s="55" t="s">
        <v>209</v>
      </c>
      <c r="B93" s="56" t="s">
        <v>45</v>
      </c>
      <c r="C93" s="57">
        <v>92507</v>
      </c>
      <c r="D93" s="100">
        <v>253.2</v>
      </c>
      <c r="E93" s="101">
        <v>0</v>
      </c>
      <c r="F93" s="100">
        <v>371.36</v>
      </c>
      <c r="G93" s="100">
        <v>109.72</v>
      </c>
      <c r="H93" s="100">
        <v>81.783600000000007</v>
      </c>
      <c r="I93" s="100">
        <v>80.180000000000007</v>
      </c>
      <c r="J93" s="100">
        <v>80.180000000000007</v>
      </c>
      <c r="K93" s="100">
        <v>80.180000000000007</v>
      </c>
      <c r="L93" s="100">
        <v>0</v>
      </c>
      <c r="M93" s="100">
        <v>0</v>
      </c>
      <c r="N93" s="100">
        <v>0</v>
      </c>
      <c r="O93" s="100">
        <v>0</v>
      </c>
      <c r="P93" s="100">
        <v>0</v>
      </c>
      <c r="Q93" s="100">
        <v>0</v>
      </c>
      <c r="R93" s="100">
        <v>253.2</v>
      </c>
      <c r="S93" s="100">
        <v>371.36</v>
      </c>
      <c r="T93" s="100">
        <v>368.95459999999997</v>
      </c>
      <c r="U93" s="100">
        <v>368.95459999999997</v>
      </c>
      <c r="V93" s="100">
        <v>368.95459999999997</v>
      </c>
      <c r="W93" s="100">
        <v>365.28320000000002</v>
      </c>
      <c r="X93" s="100">
        <v>350.51319999999998</v>
      </c>
      <c r="Y93" s="100">
        <v>135.29319999999998</v>
      </c>
      <c r="Z93" s="100">
        <v>314.81200000000001</v>
      </c>
      <c r="AA93" s="100">
        <v>314.81200000000001</v>
      </c>
      <c r="AB93" s="100">
        <v>314.81200000000001</v>
      </c>
    </row>
    <row r="94" spans="1:28" s="99" customFormat="1" ht="17.25" customHeight="1" x14ac:dyDescent="0.25">
      <c r="A94" s="54"/>
      <c r="B94" s="54"/>
      <c r="C94" s="54"/>
      <c r="D94" s="102"/>
      <c r="E94" s="102"/>
      <c r="F94" s="102"/>
      <c r="G94" s="103"/>
      <c r="H94" s="103"/>
      <c r="I94" s="103"/>
      <c r="J94" s="103"/>
      <c r="K94" s="103"/>
      <c r="L94" s="103"/>
      <c r="M94" s="103"/>
      <c r="N94" s="103"/>
      <c r="O94" s="103"/>
      <c r="P94" s="103"/>
      <c r="Q94" s="103"/>
      <c r="R94" s="103"/>
      <c r="S94" s="103"/>
      <c r="T94" s="103"/>
      <c r="U94" s="103"/>
      <c r="V94" s="103"/>
      <c r="W94" s="103"/>
      <c r="X94" s="103"/>
      <c r="Y94" s="103"/>
      <c r="Z94" s="103"/>
      <c r="AA94" s="103"/>
      <c r="AB94" s="103"/>
    </row>
    <row r="95" spans="1:28" s="99" customFormat="1" ht="17.25" customHeight="1" x14ac:dyDescent="0.25">
      <c r="A95" s="55" t="s">
        <v>406</v>
      </c>
      <c r="B95" s="56" t="s">
        <v>45</v>
      </c>
      <c r="C95" s="57">
        <v>92508</v>
      </c>
      <c r="D95" s="100">
        <v>155.4</v>
      </c>
      <c r="E95" s="101">
        <v>0</v>
      </c>
      <c r="F95" s="100">
        <v>227.92</v>
      </c>
      <c r="G95" s="100">
        <v>67.34</v>
      </c>
      <c r="H95" s="100">
        <v>50.194200000000002</v>
      </c>
      <c r="I95" s="100">
        <v>49.21</v>
      </c>
      <c r="J95" s="100">
        <v>49.21</v>
      </c>
      <c r="K95" s="100">
        <v>49.21</v>
      </c>
      <c r="L95" s="100">
        <v>0</v>
      </c>
      <c r="M95" s="100">
        <v>0</v>
      </c>
      <c r="N95" s="100">
        <v>0</v>
      </c>
      <c r="O95" s="100">
        <v>0</v>
      </c>
      <c r="P95" s="100">
        <v>0</v>
      </c>
      <c r="Q95" s="100">
        <v>0</v>
      </c>
      <c r="R95" s="100">
        <v>155.4</v>
      </c>
      <c r="S95" s="100">
        <v>227.92</v>
      </c>
      <c r="T95" s="100">
        <v>226.44369999999998</v>
      </c>
      <c r="U95" s="100">
        <v>226.44369999999998</v>
      </c>
      <c r="V95" s="100">
        <v>226.44369999999998</v>
      </c>
      <c r="W95" s="100">
        <v>224.19040000000001</v>
      </c>
      <c r="X95" s="100">
        <v>215.12540000000001</v>
      </c>
      <c r="Y95" s="100">
        <v>83.035399999999996</v>
      </c>
      <c r="Z95" s="100">
        <v>193.214</v>
      </c>
      <c r="AA95" s="100">
        <v>193.214</v>
      </c>
      <c r="AB95" s="100">
        <v>193.214</v>
      </c>
    </row>
    <row r="97" spans="1:28" s="99" customFormat="1" ht="17.25" customHeight="1" x14ac:dyDescent="0.25">
      <c r="A97" s="55" t="s">
        <v>407</v>
      </c>
      <c r="B97" s="56" t="s">
        <v>45</v>
      </c>
      <c r="C97" s="57">
        <v>92521</v>
      </c>
      <c r="D97" s="100">
        <v>408.6</v>
      </c>
      <c r="E97" s="101">
        <v>0</v>
      </c>
      <c r="F97" s="100">
        <v>599.28</v>
      </c>
      <c r="G97" s="100">
        <v>177.06</v>
      </c>
      <c r="H97" s="100">
        <v>131.9778</v>
      </c>
      <c r="I97" s="100">
        <v>129.38999999999999</v>
      </c>
      <c r="J97" s="100">
        <v>129.38999999999999</v>
      </c>
      <c r="K97" s="100">
        <v>129.38999999999999</v>
      </c>
      <c r="L97" s="100">
        <v>0</v>
      </c>
      <c r="M97" s="100">
        <v>0</v>
      </c>
      <c r="N97" s="100">
        <v>0</v>
      </c>
      <c r="O97" s="100">
        <v>0</v>
      </c>
      <c r="P97" s="100">
        <v>0</v>
      </c>
      <c r="Q97" s="100">
        <v>0</v>
      </c>
      <c r="R97" s="100">
        <v>408.6</v>
      </c>
      <c r="S97" s="100">
        <v>599.28</v>
      </c>
      <c r="T97" s="100">
        <v>595.39829999999995</v>
      </c>
      <c r="U97" s="100">
        <v>595.39829999999995</v>
      </c>
      <c r="V97" s="100">
        <v>595.39829999999995</v>
      </c>
      <c r="W97" s="100">
        <v>589.47360000000003</v>
      </c>
      <c r="X97" s="100">
        <v>565.6386</v>
      </c>
      <c r="Y97" s="100">
        <v>218.32859999999999</v>
      </c>
      <c r="Z97" s="100">
        <v>508.02600000000001</v>
      </c>
      <c r="AA97" s="100">
        <v>508.02600000000001</v>
      </c>
      <c r="AB97" s="100">
        <v>508.02600000000001</v>
      </c>
    </row>
    <row r="98" spans="1:28" s="99" customFormat="1" ht="17.25" customHeight="1" x14ac:dyDescent="0.25">
      <c r="A98" s="54"/>
      <c r="B98" s="54"/>
      <c r="C98" s="54"/>
      <c r="D98" s="102"/>
      <c r="E98" s="102"/>
      <c r="F98" s="102"/>
      <c r="G98" s="103"/>
      <c r="H98" s="103"/>
      <c r="I98" s="103"/>
      <c r="J98" s="103"/>
      <c r="K98" s="103"/>
      <c r="L98" s="103"/>
      <c r="M98" s="103"/>
      <c r="N98" s="103"/>
      <c r="O98" s="103"/>
      <c r="P98" s="103"/>
      <c r="Q98" s="103"/>
      <c r="R98" s="103"/>
      <c r="S98" s="103"/>
      <c r="T98" s="103"/>
      <c r="U98" s="103"/>
      <c r="V98" s="103"/>
      <c r="W98" s="103"/>
      <c r="X98" s="103"/>
      <c r="Y98" s="103"/>
      <c r="Z98" s="103"/>
      <c r="AA98" s="103"/>
      <c r="AB98" s="103"/>
    </row>
    <row r="99" spans="1:28" s="99" customFormat="1" ht="17.25" customHeight="1" x14ac:dyDescent="0.25">
      <c r="A99" s="55" t="s">
        <v>408</v>
      </c>
      <c r="B99" s="56" t="s">
        <v>45</v>
      </c>
      <c r="C99" s="57">
        <v>92522</v>
      </c>
      <c r="D99" s="100">
        <v>408.6</v>
      </c>
      <c r="E99" s="101">
        <v>0</v>
      </c>
      <c r="F99" s="100">
        <v>599.28</v>
      </c>
      <c r="G99" s="100">
        <v>177.06</v>
      </c>
      <c r="H99" s="100">
        <v>131.9778</v>
      </c>
      <c r="I99" s="100">
        <v>129.38999999999999</v>
      </c>
      <c r="J99" s="100">
        <v>129.38999999999999</v>
      </c>
      <c r="K99" s="100">
        <v>129.38999999999999</v>
      </c>
      <c r="L99" s="100">
        <v>0</v>
      </c>
      <c r="M99" s="100">
        <v>0</v>
      </c>
      <c r="N99" s="100">
        <v>0</v>
      </c>
      <c r="O99" s="100">
        <v>0</v>
      </c>
      <c r="P99" s="100">
        <v>0</v>
      </c>
      <c r="Q99" s="100">
        <v>0</v>
      </c>
      <c r="R99" s="100">
        <v>408.6</v>
      </c>
      <c r="S99" s="100">
        <v>599.28</v>
      </c>
      <c r="T99" s="100">
        <v>595.39829999999995</v>
      </c>
      <c r="U99" s="100">
        <v>595.39829999999995</v>
      </c>
      <c r="V99" s="100">
        <v>595.39829999999995</v>
      </c>
      <c r="W99" s="100">
        <v>589.47360000000003</v>
      </c>
      <c r="X99" s="100">
        <v>565.6386</v>
      </c>
      <c r="Y99" s="100">
        <v>218.32859999999999</v>
      </c>
      <c r="Z99" s="100">
        <v>508.02600000000001</v>
      </c>
      <c r="AA99" s="100">
        <v>508.02600000000001</v>
      </c>
      <c r="AB99" s="100">
        <v>508.02600000000001</v>
      </c>
    </row>
    <row r="100" spans="1:28" s="99" customFormat="1" ht="17.25" customHeight="1" x14ac:dyDescent="0.25">
      <c r="A100" s="54"/>
      <c r="B100" s="54"/>
      <c r="C100" s="54"/>
      <c r="D100" s="102"/>
      <c r="E100" s="102"/>
      <c r="F100" s="102"/>
      <c r="G100" s="103"/>
      <c r="H100" s="103"/>
      <c r="I100" s="103"/>
      <c r="J100" s="103"/>
      <c r="K100" s="103"/>
      <c r="L100" s="103"/>
      <c r="M100" s="103"/>
      <c r="N100" s="103"/>
      <c r="O100" s="103"/>
      <c r="P100" s="103"/>
      <c r="Q100" s="103"/>
      <c r="R100" s="103"/>
      <c r="S100" s="103"/>
      <c r="T100" s="103"/>
      <c r="U100" s="103"/>
      <c r="V100" s="103"/>
      <c r="W100" s="103"/>
      <c r="X100" s="103"/>
      <c r="Y100" s="103"/>
      <c r="Z100" s="103"/>
      <c r="AA100" s="103"/>
      <c r="AB100" s="103"/>
    </row>
    <row r="101" spans="1:28" s="99" customFormat="1" ht="17.25" customHeight="1" x14ac:dyDescent="0.25">
      <c r="A101" s="55" t="s">
        <v>210</v>
      </c>
      <c r="B101" s="56" t="s">
        <v>45</v>
      </c>
      <c r="C101" s="57">
        <v>92523</v>
      </c>
      <c r="D101" s="100">
        <v>408.6</v>
      </c>
      <c r="E101" s="101">
        <v>0</v>
      </c>
      <c r="F101" s="100">
        <v>599.28</v>
      </c>
      <c r="G101" s="100">
        <v>177.06</v>
      </c>
      <c r="H101" s="100">
        <v>131.9778</v>
      </c>
      <c r="I101" s="100">
        <v>129.38999999999999</v>
      </c>
      <c r="J101" s="100">
        <v>129.38999999999999</v>
      </c>
      <c r="K101" s="100">
        <v>129.38999999999999</v>
      </c>
      <c r="L101" s="100">
        <v>0</v>
      </c>
      <c r="M101" s="100">
        <v>0</v>
      </c>
      <c r="N101" s="100">
        <v>0</v>
      </c>
      <c r="O101" s="100">
        <v>0</v>
      </c>
      <c r="P101" s="100">
        <v>0</v>
      </c>
      <c r="Q101" s="100">
        <v>0</v>
      </c>
      <c r="R101" s="100">
        <v>408.6</v>
      </c>
      <c r="S101" s="100">
        <v>599.28</v>
      </c>
      <c r="T101" s="100">
        <v>595.39829999999995</v>
      </c>
      <c r="U101" s="100">
        <v>595.39829999999995</v>
      </c>
      <c r="V101" s="100">
        <v>595.39829999999995</v>
      </c>
      <c r="W101" s="100">
        <v>589.47360000000003</v>
      </c>
      <c r="X101" s="100">
        <v>565.6386</v>
      </c>
      <c r="Y101" s="100">
        <v>218.32859999999999</v>
      </c>
      <c r="Z101" s="100">
        <v>508.02600000000001</v>
      </c>
      <c r="AA101" s="100">
        <v>508.02600000000001</v>
      </c>
      <c r="AB101" s="100">
        <v>508.02600000000001</v>
      </c>
    </row>
    <row r="102" spans="1:28" s="99" customFormat="1" ht="17.25" customHeight="1" x14ac:dyDescent="0.25">
      <c r="A102" s="54"/>
      <c r="B102" s="54"/>
      <c r="C102" s="54"/>
      <c r="D102" s="102"/>
      <c r="E102" s="102"/>
      <c r="F102" s="102"/>
      <c r="G102" s="103"/>
      <c r="H102" s="103"/>
      <c r="I102" s="103"/>
      <c r="J102" s="103"/>
      <c r="K102" s="103"/>
      <c r="L102" s="103"/>
      <c r="M102" s="103"/>
      <c r="N102" s="103"/>
      <c r="O102" s="103"/>
      <c r="P102" s="103"/>
      <c r="Q102" s="103"/>
      <c r="R102" s="103"/>
      <c r="S102" s="103"/>
      <c r="T102" s="103"/>
      <c r="U102" s="103"/>
      <c r="V102" s="103"/>
      <c r="W102" s="103"/>
      <c r="X102" s="103"/>
      <c r="Y102" s="103"/>
      <c r="Z102" s="103"/>
      <c r="AA102" s="103"/>
      <c r="AB102" s="103"/>
    </row>
    <row r="103" spans="1:28" s="99" customFormat="1" ht="17.25" customHeight="1" x14ac:dyDescent="0.25">
      <c r="A103" s="55" t="s">
        <v>211</v>
      </c>
      <c r="B103" s="56" t="s">
        <v>45</v>
      </c>
      <c r="C103" s="57">
        <v>92526</v>
      </c>
      <c r="D103" s="100">
        <v>209.4</v>
      </c>
      <c r="E103" s="101">
        <v>0</v>
      </c>
      <c r="F103" s="100">
        <v>307.12</v>
      </c>
      <c r="G103" s="100">
        <v>90.74</v>
      </c>
      <c r="H103" s="100">
        <v>67.636200000000002</v>
      </c>
      <c r="I103" s="100">
        <v>66.31</v>
      </c>
      <c r="J103" s="100">
        <v>66.31</v>
      </c>
      <c r="K103" s="100">
        <v>66.31</v>
      </c>
      <c r="L103" s="100">
        <v>0</v>
      </c>
      <c r="M103" s="100">
        <v>0</v>
      </c>
      <c r="N103" s="100">
        <v>0</v>
      </c>
      <c r="O103" s="100">
        <v>0</v>
      </c>
      <c r="P103" s="100">
        <v>0</v>
      </c>
      <c r="Q103" s="100">
        <v>0</v>
      </c>
      <c r="R103" s="100">
        <v>209.4</v>
      </c>
      <c r="S103" s="100">
        <v>307.12</v>
      </c>
      <c r="T103" s="100">
        <v>305.13069999999999</v>
      </c>
      <c r="U103" s="100">
        <v>305.13069999999999</v>
      </c>
      <c r="V103" s="100">
        <v>305.13069999999999</v>
      </c>
      <c r="W103" s="100">
        <v>302.09440000000001</v>
      </c>
      <c r="X103" s="100">
        <v>289.87939999999998</v>
      </c>
      <c r="Y103" s="100">
        <v>111.88939999999999</v>
      </c>
      <c r="Z103" s="100">
        <v>260.35399999999998</v>
      </c>
      <c r="AA103" s="100">
        <v>260.35399999999998</v>
      </c>
      <c r="AB103" s="100">
        <v>260.35399999999998</v>
      </c>
    </row>
    <row r="104" spans="1:28" s="99" customFormat="1" ht="17.25" customHeight="1" x14ac:dyDescent="0.25">
      <c r="A104" s="54"/>
      <c r="B104" s="54"/>
      <c r="C104" s="54"/>
      <c r="D104" s="102"/>
      <c r="E104" s="102"/>
      <c r="F104" s="102"/>
      <c r="G104" s="103"/>
      <c r="H104" s="103"/>
      <c r="I104" s="103"/>
      <c r="J104" s="103"/>
      <c r="K104" s="103"/>
      <c r="L104" s="103"/>
      <c r="M104" s="103"/>
      <c r="N104" s="103"/>
      <c r="O104" s="103"/>
      <c r="P104" s="103"/>
      <c r="Q104" s="103"/>
      <c r="R104" s="103"/>
      <c r="S104" s="103"/>
      <c r="T104" s="103"/>
      <c r="U104" s="103"/>
      <c r="V104" s="103"/>
      <c r="W104" s="103"/>
      <c r="X104" s="103"/>
      <c r="Y104" s="103"/>
      <c r="Z104" s="103"/>
      <c r="AA104" s="103"/>
      <c r="AB104" s="103"/>
    </row>
    <row r="105" spans="1:28" s="99" customFormat="1" ht="17.25" customHeight="1" x14ac:dyDescent="0.25">
      <c r="A105" s="55" t="s">
        <v>409</v>
      </c>
      <c r="B105" s="56" t="s">
        <v>45</v>
      </c>
      <c r="C105" s="57">
        <v>92597</v>
      </c>
      <c r="D105" s="100">
        <v>757.2</v>
      </c>
      <c r="E105" s="101">
        <v>68.56</v>
      </c>
      <c r="F105" s="100">
        <v>1110.56</v>
      </c>
      <c r="G105" s="100">
        <v>328.12</v>
      </c>
      <c r="H105" s="100">
        <v>244.57560000000001</v>
      </c>
      <c r="I105" s="100">
        <v>239.78</v>
      </c>
      <c r="J105" s="100">
        <v>239.78</v>
      </c>
      <c r="K105" s="100">
        <v>239.78</v>
      </c>
      <c r="L105" s="100">
        <v>68.56</v>
      </c>
      <c r="M105" s="100">
        <v>68.56</v>
      </c>
      <c r="N105" s="100">
        <v>68.56</v>
      </c>
      <c r="O105" s="100">
        <v>68.56</v>
      </c>
      <c r="P105" s="100">
        <v>68.56</v>
      </c>
      <c r="Q105" s="100">
        <v>68.56</v>
      </c>
      <c r="R105" s="100">
        <v>757.2</v>
      </c>
      <c r="S105" s="100">
        <v>1110.56</v>
      </c>
      <c r="T105" s="100">
        <v>1103.3666000000001</v>
      </c>
      <c r="U105" s="100">
        <v>1103.3666000000001</v>
      </c>
      <c r="V105" s="100">
        <v>1103.3666000000001</v>
      </c>
      <c r="W105" s="100">
        <v>1092.3872000000001</v>
      </c>
      <c r="X105" s="100">
        <v>1048.2172</v>
      </c>
      <c r="Y105" s="100">
        <v>404.59719999999999</v>
      </c>
      <c r="Z105" s="100">
        <v>941.452</v>
      </c>
      <c r="AA105" s="100">
        <v>941.452</v>
      </c>
      <c r="AB105" s="100">
        <v>941.452</v>
      </c>
    </row>
    <row r="106" spans="1:28" s="99" customFormat="1" ht="17.25" customHeight="1" x14ac:dyDescent="0.25">
      <c r="A106" s="54"/>
      <c r="B106" s="54"/>
      <c r="C106" s="54"/>
      <c r="D106" s="102"/>
      <c r="E106" s="102"/>
      <c r="F106" s="102"/>
      <c r="G106" s="103"/>
      <c r="H106" s="103"/>
      <c r="I106" s="103"/>
      <c r="J106" s="103"/>
      <c r="K106" s="103"/>
      <c r="L106" s="103"/>
      <c r="M106" s="103"/>
      <c r="N106" s="103"/>
      <c r="O106" s="103"/>
      <c r="P106" s="103"/>
      <c r="Q106" s="103"/>
      <c r="R106" s="103"/>
      <c r="S106" s="103"/>
      <c r="T106" s="103"/>
      <c r="U106" s="103"/>
      <c r="V106" s="103"/>
      <c r="W106" s="103"/>
      <c r="X106" s="103"/>
      <c r="Y106" s="103"/>
      <c r="Z106" s="103"/>
      <c r="AA106" s="103"/>
      <c r="AB106" s="103"/>
    </row>
    <row r="107" spans="1:28" s="99" customFormat="1" ht="17.25" customHeight="1" x14ac:dyDescent="0.25">
      <c r="A107" s="55" t="s">
        <v>212</v>
      </c>
      <c r="B107" s="56" t="s">
        <v>45</v>
      </c>
      <c r="C107" s="57">
        <v>92610</v>
      </c>
      <c r="D107" s="100">
        <v>532.20000000000005</v>
      </c>
      <c r="E107" s="101">
        <v>66.680000000000007</v>
      </c>
      <c r="F107" s="100">
        <v>780.56000000000006</v>
      </c>
      <c r="G107" s="100">
        <v>230.62</v>
      </c>
      <c r="H107" s="100">
        <v>171.9006</v>
      </c>
      <c r="I107" s="100">
        <v>168.53</v>
      </c>
      <c r="J107" s="100">
        <v>168.53</v>
      </c>
      <c r="K107" s="100">
        <v>168.53</v>
      </c>
      <c r="L107" s="100">
        <v>66.680000000000007</v>
      </c>
      <c r="M107" s="100">
        <v>66.680000000000007</v>
      </c>
      <c r="N107" s="100">
        <v>66.680000000000007</v>
      </c>
      <c r="O107" s="100">
        <v>66.680000000000007</v>
      </c>
      <c r="P107" s="100">
        <v>66.680000000000007</v>
      </c>
      <c r="Q107" s="100">
        <v>66.680000000000007</v>
      </c>
      <c r="R107" s="100">
        <v>532.20000000000005</v>
      </c>
      <c r="S107" s="100">
        <v>780.56000000000006</v>
      </c>
      <c r="T107" s="100">
        <v>775.50409999999999</v>
      </c>
      <c r="U107" s="100">
        <v>775.50409999999999</v>
      </c>
      <c r="V107" s="100">
        <v>775.50409999999999</v>
      </c>
      <c r="W107" s="100">
        <v>767.78719999999998</v>
      </c>
      <c r="X107" s="100">
        <v>736.74220000000003</v>
      </c>
      <c r="Y107" s="100">
        <v>284.37220000000002</v>
      </c>
      <c r="Z107" s="100">
        <v>661.702</v>
      </c>
      <c r="AA107" s="100">
        <v>661.702</v>
      </c>
      <c r="AB107" s="100">
        <v>661.702</v>
      </c>
    </row>
    <row r="108" spans="1:28" s="99" customFormat="1" ht="17.25" customHeight="1" x14ac:dyDescent="0.25">
      <c r="A108" s="54"/>
      <c r="B108" s="54"/>
      <c r="C108" s="54"/>
      <c r="D108" s="102"/>
      <c r="E108" s="102"/>
      <c r="F108" s="102"/>
      <c r="G108" s="103"/>
      <c r="H108" s="103"/>
      <c r="I108" s="103"/>
      <c r="J108" s="103"/>
      <c r="K108" s="103"/>
      <c r="L108" s="103"/>
      <c r="M108" s="103"/>
      <c r="N108" s="103"/>
      <c r="O108" s="103"/>
      <c r="P108" s="103"/>
      <c r="Q108" s="103"/>
      <c r="R108" s="103"/>
      <c r="S108" s="103"/>
      <c r="T108" s="103"/>
      <c r="U108" s="103"/>
      <c r="V108" s="103"/>
      <c r="W108" s="103"/>
      <c r="X108" s="103"/>
      <c r="Y108" s="103"/>
      <c r="Z108" s="103"/>
      <c r="AA108" s="103"/>
      <c r="AB108" s="103"/>
    </row>
    <row r="109" spans="1:28" s="99" customFormat="1" ht="17.25" customHeight="1" x14ac:dyDescent="0.25">
      <c r="A109" s="55" t="s">
        <v>213</v>
      </c>
      <c r="B109" s="56" t="s">
        <v>45</v>
      </c>
      <c r="C109" s="57">
        <v>92611</v>
      </c>
      <c r="D109" s="100">
        <v>703.2</v>
      </c>
      <c r="E109" s="101"/>
      <c r="F109" s="100"/>
      <c r="G109" s="100">
        <v>304.72000000000003</v>
      </c>
      <c r="H109" s="100">
        <v>227.1336</v>
      </c>
      <c r="I109" s="100">
        <v>222.68</v>
      </c>
      <c r="J109" s="100">
        <v>222.68</v>
      </c>
      <c r="K109" s="100">
        <v>222.68</v>
      </c>
      <c r="L109" s="100">
        <v>86.14</v>
      </c>
      <c r="M109" s="100">
        <v>86.14</v>
      </c>
      <c r="N109" s="100">
        <v>86.14</v>
      </c>
      <c r="O109" s="100">
        <v>86.14</v>
      </c>
      <c r="P109" s="100">
        <v>86.14</v>
      </c>
      <c r="Q109" s="100">
        <v>86.14</v>
      </c>
      <c r="R109" s="100">
        <v>703.2</v>
      </c>
      <c r="S109" s="100">
        <v>1031.3599999999999</v>
      </c>
      <c r="T109" s="100">
        <v>1024.6795999999999</v>
      </c>
      <c r="U109" s="100">
        <v>1024.6795999999999</v>
      </c>
      <c r="V109" s="100">
        <v>1024.6795999999999</v>
      </c>
      <c r="W109" s="100">
        <v>1014.4832</v>
      </c>
      <c r="X109" s="100">
        <v>973.46320000000003</v>
      </c>
      <c r="Y109" s="100">
        <v>375.7432</v>
      </c>
      <c r="Z109" s="100">
        <v>874.31200000000001</v>
      </c>
      <c r="AA109" s="100">
        <v>874.31200000000001</v>
      </c>
      <c r="AB109" s="100">
        <v>874.31200000000001</v>
      </c>
    </row>
    <row r="110" spans="1:28" s="99" customFormat="1" ht="17.25" customHeight="1" x14ac:dyDescent="0.25">
      <c r="A110" s="55"/>
      <c r="B110" s="56" t="s">
        <v>214</v>
      </c>
      <c r="C110" s="57">
        <v>74230</v>
      </c>
      <c r="D110" s="100">
        <v>688.2</v>
      </c>
      <c r="E110" s="101"/>
      <c r="F110" s="100"/>
      <c r="G110" s="100">
        <v>298.22000000000003</v>
      </c>
      <c r="H110" s="100">
        <v>222.2886</v>
      </c>
      <c r="I110" s="100">
        <v>217.93</v>
      </c>
      <c r="J110" s="100">
        <v>217.93</v>
      </c>
      <c r="K110" s="100">
        <v>217.93</v>
      </c>
      <c r="L110" s="100">
        <v>0</v>
      </c>
      <c r="M110" s="100">
        <v>0</v>
      </c>
      <c r="N110" s="100">
        <v>0</v>
      </c>
      <c r="O110" s="100">
        <v>0</v>
      </c>
      <c r="P110" s="100">
        <v>0</v>
      </c>
      <c r="Q110" s="100">
        <v>0</v>
      </c>
      <c r="R110" s="100">
        <v>688.2</v>
      </c>
      <c r="S110" s="100">
        <v>1009.36</v>
      </c>
      <c r="T110" s="100">
        <v>1002.8221</v>
      </c>
      <c r="U110" s="100">
        <v>1002.8221</v>
      </c>
      <c r="V110" s="100">
        <v>1002.8221</v>
      </c>
      <c r="W110" s="100">
        <v>992.84320000000002</v>
      </c>
      <c r="X110" s="100">
        <v>952.69820000000004</v>
      </c>
      <c r="Y110" s="100">
        <v>367.72820000000002</v>
      </c>
      <c r="Z110" s="100">
        <v>855.66200000000003</v>
      </c>
      <c r="AA110" s="100">
        <v>855.66200000000003</v>
      </c>
      <c r="AB110" s="100">
        <v>855.66200000000003</v>
      </c>
    </row>
    <row r="111" spans="1:28" s="99" customFormat="1" ht="17.25" customHeight="1" x14ac:dyDescent="0.25">
      <c r="A111" s="55"/>
      <c r="B111" s="56" t="s">
        <v>27</v>
      </c>
      <c r="C111" s="57"/>
      <c r="D111" s="100">
        <v>1391.4</v>
      </c>
      <c r="E111" s="101">
        <v>86.14</v>
      </c>
      <c r="F111" s="100">
        <v>2040.7199999999998</v>
      </c>
      <c r="G111" s="100">
        <v>602.94000000000005</v>
      </c>
      <c r="H111" s="100">
        <v>449.42219999999998</v>
      </c>
      <c r="I111" s="100">
        <v>440.61</v>
      </c>
      <c r="J111" s="100">
        <v>440.61</v>
      </c>
      <c r="K111" s="100">
        <v>440.61</v>
      </c>
      <c r="L111" s="100">
        <v>86.14</v>
      </c>
      <c r="M111" s="100">
        <v>86.14</v>
      </c>
      <c r="N111" s="100">
        <v>86.14</v>
      </c>
      <c r="O111" s="100">
        <v>86.14</v>
      </c>
      <c r="P111" s="100">
        <v>86.14</v>
      </c>
      <c r="Q111" s="100">
        <v>86.14</v>
      </c>
      <c r="R111" s="100">
        <v>1391.4</v>
      </c>
      <c r="S111" s="100">
        <v>2040.7199999999998</v>
      </c>
      <c r="T111" s="100">
        <v>2027.5016999999998</v>
      </c>
      <c r="U111" s="100">
        <v>2027.5016999999998</v>
      </c>
      <c r="V111" s="100">
        <v>2027.5016999999998</v>
      </c>
      <c r="W111" s="100">
        <v>2007.3263999999999</v>
      </c>
      <c r="X111" s="100">
        <v>1926.1614</v>
      </c>
      <c r="Y111" s="100">
        <v>743.47140000000002</v>
      </c>
      <c r="Z111" s="100">
        <v>1729.9740000000002</v>
      </c>
      <c r="AA111" s="100">
        <v>1729.9740000000002</v>
      </c>
      <c r="AB111" s="100">
        <v>1729.9740000000002</v>
      </c>
    </row>
    <row r="113" spans="1:28" s="99" customFormat="1" ht="17.25" customHeight="1" x14ac:dyDescent="0.25">
      <c r="A113" s="55" t="s">
        <v>410</v>
      </c>
      <c r="B113" s="56" t="s">
        <v>45</v>
      </c>
      <c r="C113" s="57">
        <v>96125</v>
      </c>
      <c r="D113" s="100">
        <v>219.6</v>
      </c>
      <c r="E113" s="101">
        <v>0</v>
      </c>
      <c r="F113" s="100">
        <v>322.08</v>
      </c>
      <c r="G113" s="100">
        <v>95.16</v>
      </c>
      <c r="H113" s="100">
        <v>70.930800000000005</v>
      </c>
      <c r="I113" s="100">
        <v>69.540000000000006</v>
      </c>
      <c r="J113" s="100">
        <v>69.540000000000006</v>
      </c>
      <c r="K113" s="100">
        <v>69.540000000000006</v>
      </c>
      <c r="L113" s="100">
        <v>0</v>
      </c>
      <c r="M113" s="100">
        <v>0</v>
      </c>
      <c r="N113" s="100">
        <v>0</v>
      </c>
      <c r="O113" s="100">
        <v>0</v>
      </c>
      <c r="P113" s="100">
        <v>0</v>
      </c>
      <c r="Q113" s="100">
        <v>0</v>
      </c>
      <c r="R113" s="100">
        <v>219.6</v>
      </c>
      <c r="S113" s="100">
        <v>322.08</v>
      </c>
      <c r="T113" s="100">
        <v>319.99379999999996</v>
      </c>
      <c r="U113" s="100">
        <v>319.99379999999996</v>
      </c>
      <c r="V113" s="100">
        <v>319.99379999999996</v>
      </c>
      <c r="W113" s="100">
        <v>316.80959999999999</v>
      </c>
      <c r="X113" s="100">
        <v>303.99959999999999</v>
      </c>
      <c r="Y113" s="100">
        <v>117.3396</v>
      </c>
      <c r="Z113" s="100">
        <v>273.036</v>
      </c>
      <c r="AA113" s="100">
        <v>273.036</v>
      </c>
      <c r="AB113" s="100">
        <v>273.036</v>
      </c>
    </row>
    <row r="114" spans="1:28" s="99" customFormat="1" ht="17.25" customHeight="1" x14ac:dyDescent="0.25">
      <c r="A114" s="54"/>
      <c r="B114" s="54"/>
      <c r="C114" s="54"/>
      <c r="D114" s="102"/>
      <c r="E114" s="102"/>
      <c r="F114" s="102"/>
      <c r="G114" s="103"/>
      <c r="H114" s="103"/>
      <c r="I114" s="103"/>
      <c r="J114" s="103"/>
      <c r="K114" s="103"/>
      <c r="L114" s="103"/>
      <c r="M114" s="103"/>
      <c r="N114" s="103"/>
      <c r="O114" s="103"/>
      <c r="P114" s="103"/>
      <c r="Q114" s="103"/>
      <c r="R114" s="103"/>
      <c r="S114" s="103"/>
      <c r="T114" s="103"/>
      <c r="U114" s="103"/>
      <c r="V114" s="103"/>
      <c r="W114" s="103"/>
      <c r="X114" s="103"/>
      <c r="Y114" s="103"/>
      <c r="Z114" s="103"/>
      <c r="AA114" s="103"/>
      <c r="AB114" s="103"/>
    </row>
    <row r="115" spans="1:28" s="99" customFormat="1" ht="17.25" customHeight="1" x14ac:dyDescent="0.25">
      <c r="A115" s="55" t="s">
        <v>411</v>
      </c>
      <c r="B115" s="56" t="s">
        <v>45</v>
      </c>
      <c r="C115" s="57">
        <v>96125</v>
      </c>
      <c r="D115" s="100">
        <v>219.6</v>
      </c>
      <c r="E115" s="101">
        <v>0</v>
      </c>
      <c r="F115" s="100">
        <v>322.08</v>
      </c>
      <c r="G115" s="100">
        <v>95.16</v>
      </c>
      <c r="H115" s="100">
        <v>70.930800000000005</v>
      </c>
      <c r="I115" s="100">
        <v>69.540000000000006</v>
      </c>
      <c r="J115" s="100">
        <v>69.540000000000006</v>
      </c>
      <c r="K115" s="100">
        <v>69.540000000000006</v>
      </c>
      <c r="L115" s="100">
        <v>0</v>
      </c>
      <c r="M115" s="100">
        <v>0</v>
      </c>
      <c r="N115" s="100">
        <v>0</v>
      </c>
      <c r="O115" s="100">
        <v>0</v>
      </c>
      <c r="P115" s="100">
        <v>0</v>
      </c>
      <c r="Q115" s="100">
        <v>0</v>
      </c>
      <c r="R115" s="100">
        <v>219.6</v>
      </c>
      <c r="S115" s="100">
        <v>322.08</v>
      </c>
      <c r="T115" s="100">
        <v>319.99379999999996</v>
      </c>
      <c r="U115" s="100">
        <v>319.99379999999996</v>
      </c>
      <c r="V115" s="100">
        <v>319.99379999999996</v>
      </c>
      <c r="W115" s="100">
        <v>316.80959999999999</v>
      </c>
      <c r="X115" s="100">
        <v>303.99959999999999</v>
      </c>
      <c r="Y115" s="100">
        <v>117.3396</v>
      </c>
      <c r="Z115" s="100">
        <v>273.036</v>
      </c>
      <c r="AA115" s="100">
        <v>273.036</v>
      </c>
      <c r="AB115" s="100">
        <v>273.036</v>
      </c>
    </row>
    <row r="116" spans="1:28" s="99" customFormat="1" ht="17.25" customHeight="1" x14ac:dyDescent="0.25">
      <c r="A116" s="54"/>
      <c r="B116" s="54"/>
      <c r="C116" s="54"/>
      <c r="D116" s="102"/>
      <c r="E116" s="102"/>
      <c r="F116" s="102"/>
      <c r="G116" s="103"/>
      <c r="H116" s="103"/>
      <c r="I116" s="103"/>
      <c r="J116" s="103"/>
      <c r="K116" s="103"/>
      <c r="L116" s="103"/>
      <c r="M116" s="103"/>
      <c r="N116" s="103"/>
      <c r="O116" s="103"/>
      <c r="P116" s="103"/>
      <c r="Q116" s="103"/>
      <c r="R116" s="103"/>
      <c r="S116" s="103"/>
      <c r="T116" s="103"/>
      <c r="U116" s="103"/>
      <c r="V116" s="103"/>
      <c r="W116" s="103"/>
      <c r="X116" s="103"/>
      <c r="Y116" s="103"/>
      <c r="Z116" s="103"/>
      <c r="AA116" s="103"/>
      <c r="AB116" s="103"/>
    </row>
    <row r="117" spans="1:28" s="99" customFormat="1" ht="17.25" customHeight="1" x14ac:dyDescent="0.25">
      <c r="A117" s="55" t="s">
        <v>412</v>
      </c>
      <c r="B117" s="56" t="s">
        <v>45</v>
      </c>
      <c r="C117" s="57">
        <v>97129</v>
      </c>
      <c r="D117" s="100">
        <v>111.6</v>
      </c>
      <c r="E117" s="101">
        <v>21.33</v>
      </c>
      <c r="F117" s="100">
        <v>163.68</v>
      </c>
      <c r="G117" s="100">
        <v>48.36</v>
      </c>
      <c r="H117" s="100">
        <v>36.046799999999998</v>
      </c>
      <c r="I117" s="100">
        <v>35.340000000000003</v>
      </c>
      <c r="J117" s="100">
        <v>35.340000000000003</v>
      </c>
      <c r="K117" s="100">
        <v>35.340000000000003</v>
      </c>
      <c r="L117" s="100">
        <v>21.33</v>
      </c>
      <c r="M117" s="100">
        <v>21.33</v>
      </c>
      <c r="N117" s="100">
        <v>21.33</v>
      </c>
      <c r="O117" s="100">
        <v>21.33</v>
      </c>
      <c r="P117" s="100">
        <v>21.33</v>
      </c>
      <c r="Q117" s="100">
        <v>21.33</v>
      </c>
      <c r="R117" s="100">
        <v>111.6</v>
      </c>
      <c r="S117" s="100">
        <v>163.68</v>
      </c>
      <c r="T117" s="100">
        <v>162.6198</v>
      </c>
      <c r="U117" s="100">
        <v>162.6198</v>
      </c>
      <c r="V117" s="100">
        <v>162.6198</v>
      </c>
      <c r="W117" s="100">
        <v>161.0016</v>
      </c>
      <c r="X117" s="100">
        <v>154.49160000000001</v>
      </c>
      <c r="Y117" s="100">
        <v>59.631599999999999</v>
      </c>
      <c r="Z117" s="100">
        <v>138.756</v>
      </c>
      <c r="AA117" s="100">
        <v>138.756</v>
      </c>
      <c r="AB117" s="100">
        <v>138.756</v>
      </c>
    </row>
    <row r="118" spans="1:28" s="99" customFormat="1" ht="17.25" customHeight="1" x14ac:dyDescent="0.25">
      <c r="A118" s="54"/>
      <c r="B118" s="54"/>
      <c r="C118" s="54"/>
      <c r="D118" s="102"/>
      <c r="E118" s="102"/>
      <c r="F118" s="102"/>
      <c r="G118" s="103"/>
      <c r="H118" s="103"/>
      <c r="I118" s="103"/>
      <c r="J118" s="103"/>
      <c r="K118" s="103"/>
      <c r="L118" s="103"/>
      <c r="M118" s="103"/>
      <c r="N118" s="103"/>
      <c r="O118" s="103"/>
      <c r="P118" s="103"/>
      <c r="Q118" s="103"/>
      <c r="R118" s="103"/>
      <c r="S118" s="103"/>
      <c r="T118" s="103"/>
      <c r="U118" s="103"/>
      <c r="V118" s="103"/>
      <c r="W118" s="103"/>
      <c r="X118" s="103"/>
      <c r="Y118" s="103"/>
      <c r="Z118" s="103"/>
      <c r="AA118" s="103"/>
      <c r="AB118" s="103"/>
    </row>
    <row r="119" spans="1:28" s="99" customFormat="1" ht="17.25" customHeight="1" x14ac:dyDescent="0.25">
      <c r="A119" s="55" t="s">
        <v>413</v>
      </c>
      <c r="B119" s="56" t="s">
        <v>22</v>
      </c>
      <c r="C119" s="57">
        <v>93798</v>
      </c>
      <c r="D119" s="100">
        <v>207</v>
      </c>
      <c r="E119" s="101">
        <v>65.55</v>
      </c>
      <c r="F119" s="100">
        <v>303.60000000000002</v>
      </c>
      <c r="G119" s="100">
        <v>89.7</v>
      </c>
      <c r="H119" s="100">
        <v>66.861000000000004</v>
      </c>
      <c r="I119" s="100">
        <v>65.55</v>
      </c>
      <c r="J119" s="100">
        <v>65.55</v>
      </c>
      <c r="K119" s="100">
        <v>65.55</v>
      </c>
      <c r="L119" s="100">
        <v>112.77416460000001</v>
      </c>
      <c r="M119" s="100">
        <v>112.77416460000001</v>
      </c>
      <c r="N119" s="100">
        <v>112.77416460000001</v>
      </c>
      <c r="O119" s="100">
        <v>112.77416460000001</v>
      </c>
      <c r="P119" s="100">
        <v>112.77416460000001</v>
      </c>
      <c r="Q119" s="100">
        <v>112.77416460000001</v>
      </c>
      <c r="R119" s="100">
        <v>207</v>
      </c>
      <c r="S119" s="100">
        <v>303.60000000000002</v>
      </c>
      <c r="T119" s="100">
        <v>301.63349999999997</v>
      </c>
      <c r="U119" s="100">
        <v>301.63349999999997</v>
      </c>
      <c r="V119" s="100">
        <v>301.63349999999997</v>
      </c>
      <c r="W119" s="100">
        <v>298.63200000000001</v>
      </c>
      <c r="X119" s="100">
        <v>286.55700000000002</v>
      </c>
      <c r="Y119" s="100">
        <v>110.607</v>
      </c>
      <c r="Z119" s="100">
        <v>257.37</v>
      </c>
      <c r="AA119" s="100">
        <v>257.37</v>
      </c>
      <c r="AB119" s="100">
        <v>257.37</v>
      </c>
    </row>
    <row r="120" spans="1:28" s="99" customFormat="1" ht="17.25" customHeight="1" x14ac:dyDescent="0.25">
      <c r="A120" s="54"/>
      <c r="B120" s="54"/>
      <c r="C120" s="54"/>
      <c r="D120" s="102"/>
      <c r="E120" s="102"/>
      <c r="F120" s="102"/>
      <c r="G120" s="103"/>
      <c r="H120" s="103"/>
      <c r="I120" s="103"/>
      <c r="J120" s="103"/>
      <c r="K120" s="103"/>
      <c r="L120" s="103"/>
      <c r="M120" s="103"/>
      <c r="N120" s="103"/>
      <c r="O120" s="103"/>
      <c r="P120" s="103"/>
      <c r="Q120" s="103"/>
      <c r="R120" s="103"/>
      <c r="S120" s="103"/>
      <c r="T120" s="103"/>
      <c r="U120" s="103"/>
      <c r="V120" s="103"/>
      <c r="W120" s="103"/>
      <c r="X120" s="103"/>
      <c r="Y120" s="103"/>
      <c r="Z120" s="103"/>
      <c r="AA120" s="103"/>
      <c r="AB120" s="103"/>
    </row>
    <row r="121" spans="1:28" s="99" customFormat="1" ht="17.25" customHeight="1" x14ac:dyDescent="0.25">
      <c r="A121" s="55" t="s">
        <v>414</v>
      </c>
      <c r="B121" s="56" t="s">
        <v>22</v>
      </c>
      <c r="C121" s="57">
        <v>94626</v>
      </c>
      <c r="D121" s="100">
        <v>134.4</v>
      </c>
      <c r="E121" s="101">
        <v>42.56</v>
      </c>
      <c r="F121" s="100">
        <v>197.12</v>
      </c>
      <c r="G121" s="100">
        <v>58.24</v>
      </c>
      <c r="H121" s="100">
        <v>43.411200000000001</v>
      </c>
      <c r="I121" s="100">
        <v>42.56</v>
      </c>
      <c r="J121" s="100">
        <v>42.56</v>
      </c>
      <c r="K121" s="100">
        <v>42.56</v>
      </c>
      <c r="L121" s="100">
        <v>52.203798800000001</v>
      </c>
      <c r="M121" s="100">
        <v>52.203798800000001</v>
      </c>
      <c r="N121" s="100">
        <v>52.203798800000001</v>
      </c>
      <c r="O121" s="100">
        <v>52.203798800000001</v>
      </c>
      <c r="P121" s="100">
        <v>52.203798800000001</v>
      </c>
      <c r="Q121" s="100">
        <v>52.203798800000001</v>
      </c>
      <c r="R121" s="100">
        <v>134.4</v>
      </c>
      <c r="S121" s="100">
        <v>197.12</v>
      </c>
      <c r="T121" s="100">
        <v>195.8432</v>
      </c>
      <c r="U121" s="100">
        <v>195.8432</v>
      </c>
      <c r="V121" s="100">
        <v>195.8432</v>
      </c>
      <c r="W121" s="100">
        <v>193.89440000000002</v>
      </c>
      <c r="X121" s="100">
        <v>186.05439999999999</v>
      </c>
      <c r="Y121" s="100">
        <v>71.814400000000006</v>
      </c>
      <c r="Z121" s="100">
        <v>167.10399999999998</v>
      </c>
      <c r="AA121" s="100">
        <v>167.10399999999998</v>
      </c>
      <c r="AB121" s="100">
        <v>167.10399999999998</v>
      </c>
    </row>
    <row r="122" spans="1:28" s="99" customFormat="1" ht="17.25" customHeight="1" x14ac:dyDescent="0.25">
      <c r="A122" s="54"/>
      <c r="B122" s="54"/>
      <c r="C122" s="54"/>
      <c r="D122" s="102"/>
      <c r="E122" s="102"/>
      <c r="F122" s="102"/>
      <c r="G122" s="103"/>
      <c r="H122" s="103"/>
      <c r="I122" s="103"/>
      <c r="J122" s="103"/>
      <c r="K122" s="103"/>
      <c r="L122" s="103"/>
      <c r="M122" s="103"/>
      <c r="N122" s="103"/>
      <c r="O122" s="103"/>
      <c r="P122" s="103"/>
      <c r="Q122" s="103"/>
      <c r="R122" s="103"/>
      <c r="S122" s="103"/>
      <c r="T122" s="103"/>
      <c r="U122" s="103"/>
      <c r="V122" s="103"/>
      <c r="W122" s="103"/>
      <c r="X122" s="103"/>
      <c r="Y122" s="103"/>
      <c r="Z122" s="103"/>
      <c r="AA122" s="103"/>
      <c r="AB122" s="103"/>
    </row>
    <row r="123" spans="1:28" s="99" customFormat="1" ht="17.25" customHeight="1" x14ac:dyDescent="0.25">
      <c r="A123" s="55" t="s">
        <v>215</v>
      </c>
      <c r="B123" s="56" t="s">
        <v>22</v>
      </c>
      <c r="C123" s="57">
        <v>96523</v>
      </c>
      <c r="D123" s="100">
        <v>82.2</v>
      </c>
      <c r="E123" s="101">
        <v>26.03</v>
      </c>
      <c r="F123" s="100">
        <v>120.56</v>
      </c>
      <c r="G123" s="100">
        <v>35.619999999999997</v>
      </c>
      <c r="H123" s="100">
        <v>26.550599999999999</v>
      </c>
      <c r="I123" s="100">
        <v>26.03</v>
      </c>
      <c r="J123" s="100">
        <v>26.03</v>
      </c>
      <c r="K123" s="100">
        <v>26.03</v>
      </c>
      <c r="L123" s="100">
        <v>52.203798800000001</v>
      </c>
      <c r="M123" s="100">
        <v>52.203798800000001</v>
      </c>
      <c r="N123" s="100">
        <v>52.203798800000001</v>
      </c>
      <c r="O123" s="100">
        <v>52.203798800000001</v>
      </c>
      <c r="P123" s="100">
        <v>52.203798800000001</v>
      </c>
      <c r="Q123" s="100">
        <v>52.203798800000001</v>
      </c>
      <c r="R123" s="100">
        <v>82.2</v>
      </c>
      <c r="S123" s="100">
        <v>120.56</v>
      </c>
      <c r="T123" s="100">
        <v>119.7791</v>
      </c>
      <c r="U123" s="100">
        <v>119.7791</v>
      </c>
      <c r="V123" s="100">
        <v>119.7791</v>
      </c>
      <c r="W123" s="100">
        <v>118.58720000000001</v>
      </c>
      <c r="X123" s="100">
        <v>113.79219999999999</v>
      </c>
      <c r="Y123" s="100">
        <v>43.922199999999997</v>
      </c>
      <c r="Z123" s="100">
        <v>102.202</v>
      </c>
      <c r="AA123" s="100">
        <v>102.202</v>
      </c>
      <c r="AB123" s="100">
        <v>102.202</v>
      </c>
    </row>
    <row r="124" spans="1:28" s="99" customFormat="1" ht="17.25" customHeight="1" x14ac:dyDescent="0.25">
      <c r="A124" s="54"/>
      <c r="B124" s="54"/>
      <c r="C124" s="54"/>
      <c r="D124" s="102"/>
      <c r="E124" s="102"/>
      <c r="F124" s="102"/>
      <c r="G124" s="103"/>
      <c r="H124" s="103"/>
      <c r="I124" s="103"/>
      <c r="J124" s="103"/>
      <c r="K124" s="103"/>
      <c r="L124" s="103"/>
      <c r="M124" s="103"/>
      <c r="N124" s="103"/>
      <c r="O124" s="103"/>
      <c r="P124" s="103"/>
      <c r="Q124" s="103"/>
      <c r="R124" s="103"/>
      <c r="S124" s="103"/>
      <c r="T124" s="103"/>
      <c r="U124" s="103"/>
      <c r="V124" s="103"/>
      <c r="W124" s="103"/>
      <c r="X124" s="103"/>
      <c r="Y124" s="103"/>
      <c r="Z124" s="103"/>
      <c r="AA124" s="103"/>
      <c r="AB124" s="103"/>
    </row>
    <row r="125" spans="1:28" s="99" customFormat="1" ht="17.25" customHeight="1" x14ac:dyDescent="0.25">
      <c r="A125" s="55" t="s">
        <v>216</v>
      </c>
      <c r="B125" s="56" t="s">
        <v>22</v>
      </c>
      <c r="C125" s="57">
        <v>99195</v>
      </c>
      <c r="D125" s="100">
        <v>148.80000000000001</v>
      </c>
      <c r="E125" s="101">
        <v>47.12</v>
      </c>
      <c r="F125" s="100">
        <v>218.24</v>
      </c>
      <c r="G125" s="100">
        <v>64.48</v>
      </c>
      <c r="H125" s="100">
        <v>48.062399999999997</v>
      </c>
      <c r="I125" s="100">
        <v>47.12</v>
      </c>
      <c r="J125" s="100">
        <v>47.12</v>
      </c>
      <c r="K125" s="100">
        <v>47.12</v>
      </c>
      <c r="L125" s="100">
        <v>109.02486879999999</v>
      </c>
      <c r="M125" s="100">
        <v>109.02486879999999</v>
      </c>
      <c r="N125" s="100">
        <v>109.02486879999999</v>
      </c>
      <c r="O125" s="100">
        <v>109.02486879999999</v>
      </c>
      <c r="P125" s="100">
        <v>109.02486879999999</v>
      </c>
      <c r="Q125" s="100">
        <v>109.02486879999999</v>
      </c>
      <c r="R125" s="100">
        <v>148.80000000000001</v>
      </c>
      <c r="S125" s="100">
        <v>218.24</v>
      </c>
      <c r="T125" s="100">
        <v>216.82639999999998</v>
      </c>
      <c r="U125" s="100">
        <v>216.82639999999998</v>
      </c>
      <c r="V125" s="100">
        <v>216.82639999999998</v>
      </c>
      <c r="W125" s="100">
        <v>214.6688</v>
      </c>
      <c r="X125" s="100">
        <v>205.9888</v>
      </c>
      <c r="Y125" s="100">
        <v>79.508799999999994</v>
      </c>
      <c r="Z125" s="100">
        <v>185.00800000000001</v>
      </c>
      <c r="AA125" s="100">
        <v>185.00800000000001</v>
      </c>
      <c r="AB125" s="100">
        <v>185.00800000000001</v>
      </c>
    </row>
    <row r="126" spans="1:28" s="99" customFormat="1" ht="17.25" customHeight="1" x14ac:dyDescent="0.25">
      <c r="A126" s="54"/>
      <c r="B126" s="54"/>
      <c r="C126" s="54"/>
      <c r="D126" s="102"/>
      <c r="E126" s="102"/>
      <c r="F126" s="102"/>
      <c r="G126" s="103"/>
      <c r="H126" s="103"/>
      <c r="I126" s="103"/>
      <c r="J126" s="103"/>
      <c r="K126" s="103"/>
      <c r="L126" s="103"/>
      <c r="M126" s="103"/>
      <c r="N126" s="103"/>
      <c r="O126" s="103"/>
      <c r="P126" s="103"/>
      <c r="Q126" s="103"/>
      <c r="R126" s="103"/>
      <c r="S126" s="103"/>
      <c r="T126" s="103"/>
      <c r="U126" s="103"/>
      <c r="V126" s="103"/>
      <c r="W126" s="103"/>
      <c r="X126" s="103"/>
      <c r="Y126" s="103"/>
      <c r="Z126" s="103"/>
      <c r="AA126" s="103"/>
      <c r="AB126" s="103"/>
    </row>
    <row r="127" spans="1:28" s="99" customFormat="1" ht="17.25" customHeight="1" x14ac:dyDescent="0.25">
      <c r="A127" s="55" t="s">
        <v>415</v>
      </c>
      <c r="B127" s="56" t="s">
        <v>22</v>
      </c>
      <c r="C127" s="57">
        <v>36430</v>
      </c>
      <c r="D127" s="100">
        <v>486.6</v>
      </c>
      <c r="E127" s="101"/>
      <c r="F127" s="100"/>
      <c r="G127" s="100">
        <v>210.86</v>
      </c>
      <c r="H127" s="100">
        <v>157.17179999999999</v>
      </c>
      <c r="I127" s="100">
        <v>154.09</v>
      </c>
      <c r="J127" s="100">
        <v>154.09</v>
      </c>
      <c r="K127" s="100">
        <v>154.09</v>
      </c>
      <c r="L127" s="100">
        <v>370.49127279999999</v>
      </c>
      <c r="M127" s="100">
        <v>370.49127279999999</v>
      </c>
      <c r="N127" s="100">
        <v>370.49127279999999</v>
      </c>
      <c r="O127" s="100">
        <v>370.49127279999999</v>
      </c>
      <c r="P127" s="100">
        <v>370.49127279999999</v>
      </c>
      <c r="Q127" s="100">
        <v>370.49127279999999</v>
      </c>
      <c r="R127" s="100">
        <v>486.6</v>
      </c>
      <c r="S127" s="100">
        <v>713.68</v>
      </c>
      <c r="T127" s="100">
        <v>709.05729999999994</v>
      </c>
      <c r="U127" s="100">
        <v>709.05729999999994</v>
      </c>
      <c r="V127" s="100">
        <v>709.05729999999994</v>
      </c>
      <c r="W127" s="100">
        <v>702.00160000000005</v>
      </c>
      <c r="X127" s="100">
        <v>673.61659999999995</v>
      </c>
      <c r="Y127" s="100">
        <v>260.00659999999999</v>
      </c>
      <c r="Z127" s="100">
        <v>605.00599999999997</v>
      </c>
      <c r="AA127" s="100">
        <v>605.00599999999997</v>
      </c>
      <c r="AB127" s="100">
        <v>605.00599999999997</v>
      </c>
    </row>
    <row r="128" spans="1:28" s="99" customFormat="1" ht="17.25" customHeight="1" x14ac:dyDescent="0.25">
      <c r="A128" s="55" t="s">
        <v>1</v>
      </c>
      <c r="B128" s="56" t="s">
        <v>217</v>
      </c>
      <c r="C128" s="57" t="s">
        <v>343</v>
      </c>
      <c r="D128" s="100">
        <v>176.4</v>
      </c>
      <c r="E128" s="101"/>
      <c r="F128" s="100"/>
      <c r="G128" s="100">
        <v>76.44</v>
      </c>
      <c r="H128" s="100">
        <v>56.977200000000003</v>
      </c>
      <c r="I128" s="100">
        <v>55.86</v>
      </c>
      <c r="J128" s="100">
        <v>55.86</v>
      </c>
      <c r="K128" s="100">
        <v>55.86</v>
      </c>
      <c r="L128" s="100">
        <v>181</v>
      </c>
      <c r="M128" s="100">
        <v>181</v>
      </c>
      <c r="N128" s="100">
        <v>181</v>
      </c>
      <c r="O128" s="100">
        <v>181</v>
      </c>
      <c r="P128" s="100">
        <v>181</v>
      </c>
      <c r="Q128" s="100">
        <v>181</v>
      </c>
      <c r="R128" s="100">
        <v>176.4</v>
      </c>
      <c r="S128" s="100">
        <v>258.72000000000003</v>
      </c>
      <c r="T128" s="100">
        <v>257.04419999999999</v>
      </c>
      <c r="U128" s="100">
        <v>257.04419999999999</v>
      </c>
      <c r="V128" s="100">
        <v>257.04419999999999</v>
      </c>
      <c r="W128" s="100">
        <v>254.4864</v>
      </c>
      <c r="X128" s="100">
        <v>244.19640000000001</v>
      </c>
      <c r="Y128" s="100">
        <v>94.256399999999999</v>
      </c>
      <c r="Z128" s="100">
        <v>219.32400000000001</v>
      </c>
      <c r="AA128" s="100">
        <v>219.32400000000001</v>
      </c>
      <c r="AB128" s="100">
        <v>219.32400000000001</v>
      </c>
    </row>
    <row r="129" spans="1:28" s="99" customFormat="1" ht="17.25" customHeight="1" x14ac:dyDescent="0.25">
      <c r="A129" s="55"/>
      <c r="B129" s="56" t="s">
        <v>27</v>
      </c>
      <c r="C129" s="57"/>
      <c r="D129" s="100">
        <v>663</v>
      </c>
      <c r="E129" s="101">
        <v>209.95</v>
      </c>
      <c r="F129" s="100">
        <v>972.4</v>
      </c>
      <c r="G129" s="100">
        <v>287.3</v>
      </c>
      <c r="H129" s="100">
        <v>214.149</v>
      </c>
      <c r="I129" s="100">
        <v>209.95</v>
      </c>
      <c r="J129" s="100">
        <v>209.95</v>
      </c>
      <c r="K129" s="100">
        <v>209.95</v>
      </c>
      <c r="L129" s="100">
        <v>551.49127279999993</v>
      </c>
      <c r="M129" s="100">
        <v>551.49127279999993</v>
      </c>
      <c r="N129" s="100">
        <v>551.49127279999993</v>
      </c>
      <c r="O129" s="100">
        <v>551.49127279999993</v>
      </c>
      <c r="P129" s="100">
        <v>551.49127279999993</v>
      </c>
      <c r="Q129" s="100">
        <v>551.49127279999993</v>
      </c>
      <c r="R129" s="100">
        <v>663</v>
      </c>
      <c r="S129" s="100">
        <v>972.4</v>
      </c>
      <c r="T129" s="100">
        <v>966.10149999999999</v>
      </c>
      <c r="U129" s="100">
        <v>966.10149999999999</v>
      </c>
      <c r="V129" s="100">
        <v>966.10149999999999</v>
      </c>
      <c r="W129" s="100">
        <v>956.48800000000006</v>
      </c>
      <c r="X129" s="100">
        <v>917.81299999999999</v>
      </c>
      <c r="Y129" s="100">
        <v>354.26299999999998</v>
      </c>
      <c r="Z129" s="100">
        <v>824.32999999999993</v>
      </c>
      <c r="AA129" s="100">
        <v>824.32999999999993</v>
      </c>
      <c r="AB129" s="100">
        <v>824.32999999999993</v>
      </c>
    </row>
    <row r="130" spans="1:28" s="99" customFormat="1" ht="17.25" customHeight="1" x14ac:dyDescent="0.25">
      <c r="A130" s="54"/>
      <c r="B130" s="54"/>
      <c r="C130" s="54"/>
      <c r="D130" s="102"/>
      <c r="E130" s="102"/>
      <c r="F130" s="102"/>
      <c r="G130" s="103"/>
      <c r="H130" s="103"/>
      <c r="I130" s="103"/>
      <c r="J130" s="103"/>
      <c r="K130" s="103"/>
      <c r="L130" s="103"/>
      <c r="M130" s="103"/>
      <c r="N130" s="103"/>
      <c r="O130" s="103"/>
      <c r="P130" s="103"/>
      <c r="Q130" s="103"/>
      <c r="R130" s="103"/>
      <c r="S130" s="103"/>
      <c r="T130" s="103"/>
      <c r="U130" s="103"/>
      <c r="V130" s="103"/>
      <c r="W130" s="103"/>
      <c r="X130" s="103"/>
      <c r="Y130" s="103"/>
      <c r="Z130" s="103"/>
      <c r="AA130" s="103"/>
      <c r="AB130" s="103"/>
    </row>
    <row r="131" spans="1:28" s="99" customFormat="1" ht="17.25" customHeight="1" x14ac:dyDescent="0.25">
      <c r="A131" s="55" t="s">
        <v>416</v>
      </c>
      <c r="B131" s="56" t="s">
        <v>22</v>
      </c>
      <c r="C131" s="57">
        <v>36430</v>
      </c>
      <c r="D131" s="100">
        <v>486.6</v>
      </c>
      <c r="E131" s="101"/>
      <c r="F131" s="100"/>
      <c r="G131" s="100">
        <v>210.86</v>
      </c>
      <c r="H131" s="100">
        <v>157.17179999999999</v>
      </c>
      <c r="I131" s="100">
        <v>154.09</v>
      </c>
      <c r="J131" s="100">
        <v>154.09</v>
      </c>
      <c r="K131" s="100">
        <v>154.09</v>
      </c>
      <c r="L131" s="100">
        <v>370.49127279999999</v>
      </c>
      <c r="M131" s="100">
        <v>370.49127279999999</v>
      </c>
      <c r="N131" s="100">
        <v>370.49127279999999</v>
      </c>
      <c r="O131" s="100">
        <v>370.49127279999999</v>
      </c>
      <c r="P131" s="100">
        <v>370.49127279999999</v>
      </c>
      <c r="Q131" s="100">
        <v>370.49127279999999</v>
      </c>
      <c r="R131" s="100">
        <v>486.6</v>
      </c>
      <c r="S131" s="100">
        <v>713.68</v>
      </c>
      <c r="T131" s="100">
        <v>709.05729999999994</v>
      </c>
      <c r="U131" s="100">
        <v>709.05729999999994</v>
      </c>
      <c r="V131" s="100">
        <v>709.05729999999994</v>
      </c>
      <c r="W131" s="100">
        <v>702.00160000000005</v>
      </c>
      <c r="X131" s="100">
        <v>673.61659999999995</v>
      </c>
      <c r="Y131" s="100">
        <v>260.00659999999999</v>
      </c>
      <c r="Z131" s="100">
        <v>605.00599999999997</v>
      </c>
      <c r="AA131" s="100">
        <v>605.00599999999997</v>
      </c>
      <c r="AB131" s="100">
        <v>605.00599999999997</v>
      </c>
    </row>
    <row r="132" spans="1:28" s="99" customFormat="1" ht="17.25" customHeight="1" x14ac:dyDescent="0.25">
      <c r="A132" s="55" t="s">
        <v>1</v>
      </c>
      <c r="B132" s="56" t="s">
        <v>217</v>
      </c>
      <c r="C132" s="57" t="s">
        <v>342</v>
      </c>
      <c r="D132" s="100">
        <v>480</v>
      </c>
      <c r="E132" s="101"/>
      <c r="F132" s="100"/>
      <c r="G132" s="100">
        <v>208</v>
      </c>
      <c r="H132" s="100">
        <v>155.04</v>
      </c>
      <c r="I132" s="100">
        <v>152</v>
      </c>
      <c r="J132" s="100">
        <v>152</v>
      </c>
      <c r="K132" s="100">
        <v>152</v>
      </c>
      <c r="L132" s="100">
        <v>472.82</v>
      </c>
      <c r="M132" s="100">
        <v>472.82</v>
      </c>
      <c r="N132" s="100">
        <v>472.82</v>
      </c>
      <c r="O132" s="100">
        <v>472.82</v>
      </c>
      <c r="P132" s="100">
        <v>472.82</v>
      </c>
      <c r="Q132" s="100">
        <v>472.82</v>
      </c>
      <c r="R132" s="100">
        <v>480</v>
      </c>
      <c r="S132" s="100">
        <v>704</v>
      </c>
      <c r="T132" s="100">
        <v>699.43999999999994</v>
      </c>
      <c r="U132" s="100">
        <v>699.43999999999994</v>
      </c>
      <c r="V132" s="100">
        <v>699.43999999999994</v>
      </c>
      <c r="W132" s="100">
        <v>692.48</v>
      </c>
      <c r="X132" s="100">
        <v>664.48</v>
      </c>
      <c r="Y132" s="100">
        <v>256.48</v>
      </c>
      <c r="Z132" s="100">
        <v>596.79999999999995</v>
      </c>
      <c r="AA132" s="100">
        <v>596.79999999999995</v>
      </c>
      <c r="AB132" s="100">
        <v>596.79999999999995</v>
      </c>
    </row>
    <row r="133" spans="1:28" s="99" customFormat="1" ht="17.25" customHeight="1" x14ac:dyDescent="0.25">
      <c r="A133" s="55"/>
      <c r="B133" s="56" t="s">
        <v>27</v>
      </c>
      <c r="C133" s="57"/>
      <c r="D133" s="100">
        <v>966.6</v>
      </c>
      <c r="E133" s="101">
        <v>306.09000000000003</v>
      </c>
      <c r="F133" s="100">
        <v>1417.6799999999998</v>
      </c>
      <c r="G133" s="100">
        <v>418.86</v>
      </c>
      <c r="H133" s="100">
        <v>312.21179999999998</v>
      </c>
      <c r="I133" s="100">
        <v>306.09000000000003</v>
      </c>
      <c r="J133" s="100">
        <v>306.09000000000003</v>
      </c>
      <c r="K133" s="100">
        <v>306.09000000000003</v>
      </c>
      <c r="L133" s="100">
        <v>843.31127279999998</v>
      </c>
      <c r="M133" s="100">
        <v>843.31127279999998</v>
      </c>
      <c r="N133" s="100">
        <v>843.31127279999998</v>
      </c>
      <c r="O133" s="100">
        <v>843.31127279999998</v>
      </c>
      <c r="P133" s="100">
        <v>843.31127279999998</v>
      </c>
      <c r="Q133" s="100">
        <v>843.31127279999998</v>
      </c>
      <c r="R133" s="100">
        <v>966.6</v>
      </c>
      <c r="S133" s="100">
        <v>1417.6799999999998</v>
      </c>
      <c r="T133" s="100">
        <v>1408.4973</v>
      </c>
      <c r="U133" s="100">
        <v>1408.4973</v>
      </c>
      <c r="V133" s="100">
        <v>1408.4973</v>
      </c>
      <c r="W133" s="100">
        <v>1394.4816000000001</v>
      </c>
      <c r="X133" s="100">
        <v>1338.0965999999999</v>
      </c>
      <c r="Y133" s="100">
        <v>516.48659999999995</v>
      </c>
      <c r="Z133" s="100">
        <v>1201.806</v>
      </c>
      <c r="AA133" s="100">
        <v>1201.806</v>
      </c>
      <c r="AB133" s="100">
        <v>1201.806</v>
      </c>
    </row>
    <row r="134" spans="1:28" s="99" customFormat="1" ht="17.25" customHeight="1" x14ac:dyDescent="0.25">
      <c r="A134" s="54"/>
      <c r="B134" s="54"/>
      <c r="C134" s="54"/>
      <c r="D134" s="102"/>
      <c r="E134" s="102"/>
      <c r="F134" s="102"/>
      <c r="G134" s="103"/>
      <c r="H134" s="103"/>
      <c r="I134" s="103"/>
      <c r="J134" s="103"/>
      <c r="K134" s="103"/>
      <c r="L134" s="103"/>
      <c r="M134" s="103"/>
      <c r="N134" s="103"/>
      <c r="O134" s="103"/>
      <c r="P134" s="103"/>
      <c r="Q134" s="103"/>
      <c r="R134" s="103"/>
      <c r="S134" s="103"/>
      <c r="T134" s="103"/>
      <c r="U134" s="103"/>
      <c r="V134" s="103"/>
      <c r="W134" s="103"/>
      <c r="X134" s="103"/>
      <c r="Y134" s="103"/>
      <c r="Z134" s="103"/>
      <c r="AA134" s="103"/>
      <c r="AB134" s="103"/>
    </row>
    <row r="135" spans="1:28" s="99" customFormat="1" ht="17.25" customHeight="1" x14ac:dyDescent="0.25">
      <c r="A135" s="55" t="s">
        <v>417</v>
      </c>
      <c r="B135" s="56" t="s">
        <v>22</v>
      </c>
      <c r="C135" s="57">
        <v>96365</v>
      </c>
      <c r="D135" s="100">
        <v>345.6</v>
      </c>
      <c r="E135" s="101"/>
      <c r="F135" s="100"/>
      <c r="G135" s="100">
        <v>149.76</v>
      </c>
      <c r="H135" s="100">
        <v>111.6288</v>
      </c>
      <c r="I135" s="100">
        <v>109.44</v>
      </c>
      <c r="J135" s="100">
        <v>109.44</v>
      </c>
      <c r="K135" s="100">
        <v>109.44</v>
      </c>
      <c r="L135" s="100">
        <v>0</v>
      </c>
      <c r="M135" s="100">
        <v>0</v>
      </c>
      <c r="N135" s="100">
        <v>0</v>
      </c>
      <c r="O135" s="100">
        <v>0</v>
      </c>
      <c r="P135" s="100">
        <v>0</v>
      </c>
      <c r="Q135" s="100">
        <v>0</v>
      </c>
      <c r="R135" s="100">
        <v>345.6</v>
      </c>
      <c r="S135" s="100">
        <v>506.88</v>
      </c>
      <c r="T135" s="100">
        <v>503.59679999999997</v>
      </c>
      <c r="U135" s="100">
        <v>503.59679999999997</v>
      </c>
      <c r="V135" s="100">
        <v>503.59679999999997</v>
      </c>
      <c r="W135" s="100">
        <v>498.5856</v>
      </c>
      <c r="X135" s="100">
        <v>478.42560000000003</v>
      </c>
      <c r="Y135" s="100">
        <v>184.66559999999998</v>
      </c>
      <c r="Z135" s="100">
        <v>429.69600000000003</v>
      </c>
      <c r="AA135" s="100">
        <v>429.69600000000003</v>
      </c>
      <c r="AB135" s="100">
        <v>429.69600000000003</v>
      </c>
    </row>
    <row r="136" spans="1:28" s="99" customFormat="1" ht="17.25" customHeight="1" x14ac:dyDescent="0.25">
      <c r="A136" s="55" t="s">
        <v>1</v>
      </c>
      <c r="B136" s="56" t="s">
        <v>217</v>
      </c>
      <c r="C136" s="57" t="s">
        <v>218</v>
      </c>
      <c r="D136" s="100">
        <v>58.2</v>
      </c>
      <c r="E136" s="101"/>
      <c r="F136" s="100"/>
      <c r="G136" s="100">
        <v>25.22</v>
      </c>
      <c r="H136" s="100">
        <v>18.7986</v>
      </c>
      <c r="I136" s="100">
        <v>18.43</v>
      </c>
      <c r="J136" s="100">
        <v>18.43</v>
      </c>
      <c r="K136" s="100">
        <v>18.43</v>
      </c>
      <c r="L136" s="100">
        <v>0</v>
      </c>
      <c r="M136" s="100">
        <v>0</v>
      </c>
      <c r="N136" s="100">
        <v>0</v>
      </c>
      <c r="O136" s="100">
        <v>0</v>
      </c>
      <c r="P136" s="100">
        <v>0</v>
      </c>
      <c r="Q136" s="100">
        <v>0</v>
      </c>
      <c r="R136" s="100">
        <v>58.2</v>
      </c>
      <c r="S136" s="100">
        <v>85.36</v>
      </c>
      <c r="T136" s="100">
        <v>0.53579999999999994</v>
      </c>
      <c r="U136" s="100">
        <v>0.53579999999999994</v>
      </c>
      <c r="V136" s="100">
        <v>0.53579999999999994</v>
      </c>
      <c r="W136" s="100">
        <v>0.53579999999999994</v>
      </c>
      <c r="X136" s="100">
        <v>0.53579999999999994</v>
      </c>
      <c r="Y136" s="100">
        <v>31.098199999999999</v>
      </c>
      <c r="Z136" s="100">
        <v>72.361999999999995</v>
      </c>
      <c r="AA136" s="100">
        <v>72.361999999999995</v>
      </c>
      <c r="AB136" s="100">
        <v>72.361999999999995</v>
      </c>
    </row>
    <row r="137" spans="1:28" s="99" customFormat="1" ht="17.25" customHeight="1" x14ac:dyDescent="0.25">
      <c r="A137" s="55"/>
      <c r="B137" s="56" t="s">
        <v>27</v>
      </c>
      <c r="C137" s="57"/>
      <c r="D137" s="100">
        <v>403.8</v>
      </c>
      <c r="E137" s="101">
        <v>0</v>
      </c>
      <c r="F137" s="100">
        <v>592.24</v>
      </c>
      <c r="G137" s="100">
        <v>174.98</v>
      </c>
      <c r="H137" s="100">
        <v>130.42740000000001</v>
      </c>
      <c r="I137" s="100">
        <v>127.87</v>
      </c>
      <c r="J137" s="100">
        <v>127.87</v>
      </c>
      <c r="K137" s="100">
        <v>127.87</v>
      </c>
      <c r="L137" s="100">
        <v>0</v>
      </c>
      <c r="M137" s="100">
        <v>0</v>
      </c>
      <c r="N137" s="100">
        <v>0</v>
      </c>
      <c r="O137" s="100">
        <v>0</v>
      </c>
      <c r="P137" s="100">
        <v>0</v>
      </c>
      <c r="Q137" s="100">
        <v>0</v>
      </c>
      <c r="R137" s="100">
        <v>403.8</v>
      </c>
      <c r="S137" s="100">
        <v>592.24</v>
      </c>
      <c r="T137" s="100">
        <v>504.13259999999997</v>
      </c>
      <c r="U137" s="100">
        <v>504.13259999999997</v>
      </c>
      <c r="V137" s="100">
        <v>504.13259999999997</v>
      </c>
      <c r="W137" s="100">
        <v>499.12139999999999</v>
      </c>
      <c r="X137" s="100">
        <v>478.96140000000003</v>
      </c>
      <c r="Y137" s="100">
        <v>215.76379999999997</v>
      </c>
      <c r="Z137" s="100">
        <v>502.05799999999999</v>
      </c>
      <c r="AA137" s="100">
        <v>502.05799999999999</v>
      </c>
      <c r="AB137" s="100">
        <v>502.05799999999999</v>
      </c>
    </row>
    <row r="138" spans="1:28" s="99" customFormat="1" ht="17.25" customHeight="1" x14ac:dyDescent="0.25">
      <c r="A138" s="54"/>
      <c r="B138" s="54"/>
      <c r="C138" s="54"/>
      <c r="D138" s="102"/>
      <c r="E138" s="102"/>
      <c r="F138" s="102"/>
      <c r="G138" s="103"/>
      <c r="H138" s="103"/>
      <c r="I138" s="103"/>
      <c r="J138" s="103"/>
      <c r="K138" s="103"/>
      <c r="L138" s="103"/>
      <c r="M138" s="103"/>
      <c r="N138" s="103"/>
      <c r="O138" s="103"/>
      <c r="P138" s="103"/>
      <c r="Q138" s="103"/>
      <c r="R138" s="103"/>
      <c r="S138" s="103"/>
      <c r="T138" s="103"/>
      <c r="U138" s="103"/>
      <c r="V138" s="103"/>
      <c r="W138" s="103"/>
      <c r="X138" s="103"/>
      <c r="Y138" s="103"/>
      <c r="Z138" s="103"/>
      <c r="AA138" s="103"/>
      <c r="AB138" s="103"/>
    </row>
    <row r="139" spans="1:28" s="99" customFormat="1" ht="17.25" customHeight="1" x14ac:dyDescent="0.25">
      <c r="A139" s="55" t="s">
        <v>418</v>
      </c>
      <c r="B139" s="56" t="s">
        <v>22</v>
      </c>
      <c r="C139" s="57">
        <v>96365</v>
      </c>
      <c r="D139" s="100">
        <v>345.6</v>
      </c>
      <c r="E139" s="101"/>
      <c r="F139" s="100"/>
      <c r="G139" s="100">
        <v>149.76</v>
      </c>
      <c r="H139" s="100">
        <v>111.6288</v>
      </c>
      <c r="I139" s="100">
        <v>109.44</v>
      </c>
      <c r="J139" s="100">
        <v>109.44</v>
      </c>
      <c r="K139" s="100">
        <v>109.44</v>
      </c>
      <c r="L139" s="100">
        <v>0</v>
      </c>
      <c r="M139" s="100">
        <v>0</v>
      </c>
      <c r="N139" s="100">
        <v>0</v>
      </c>
      <c r="O139" s="100">
        <v>0</v>
      </c>
      <c r="P139" s="100">
        <v>0</v>
      </c>
      <c r="Q139" s="100">
        <v>0</v>
      </c>
      <c r="R139" s="100">
        <v>345.6</v>
      </c>
      <c r="S139" s="100">
        <v>506.88</v>
      </c>
      <c r="T139" s="100">
        <v>503.59679999999997</v>
      </c>
      <c r="U139" s="100">
        <v>503.59679999999997</v>
      </c>
      <c r="V139" s="100">
        <v>503.59679999999997</v>
      </c>
      <c r="W139" s="100">
        <v>498.5856</v>
      </c>
      <c r="X139" s="100">
        <v>478.42560000000003</v>
      </c>
      <c r="Y139" s="100">
        <v>184.66559999999998</v>
      </c>
      <c r="Z139" s="100">
        <v>429.69600000000003</v>
      </c>
      <c r="AA139" s="100">
        <v>429.69600000000003</v>
      </c>
      <c r="AB139" s="100">
        <v>429.69600000000003</v>
      </c>
    </row>
    <row r="140" spans="1:28" s="99" customFormat="1" ht="17.25" customHeight="1" x14ac:dyDescent="0.25">
      <c r="A140" s="55"/>
      <c r="B140" s="56" t="s">
        <v>217</v>
      </c>
      <c r="C140" s="57" t="s">
        <v>219</v>
      </c>
      <c r="D140" s="100">
        <v>3152.4</v>
      </c>
      <c r="E140" s="101"/>
      <c r="F140" s="100"/>
      <c r="G140" s="100">
        <v>1366.04</v>
      </c>
      <c r="H140" s="100">
        <v>1018.2252</v>
      </c>
      <c r="I140" s="100">
        <v>998.26</v>
      </c>
      <c r="J140" s="100">
        <v>998.26</v>
      </c>
      <c r="K140" s="100">
        <v>998.26</v>
      </c>
      <c r="L140" s="100">
        <v>1.123</v>
      </c>
      <c r="M140" s="100">
        <v>1.123</v>
      </c>
      <c r="N140" s="100">
        <v>1.123</v>
      </c>
      <c r="O140" s="100">
        <v>1.123</v>
      </c>
      <c r="P140" s="100">
        <v>1.123</v>
      </c>
      <c r="Q140" s="100">
        <v>1.123</v>
      </c>
      <c r="R140" s="100">
        <v>3152.4</v>
      </c>
      <c r="S140" s="100">
        <v>4623.5200000000004</v>
      </c>
      <c r="T140" s="100">
        <v>1.3230499999999998</v>
      </c>
      <c r="U140" s="100">
        <v>1.3230499999999998</v>
      </c>
      <c r="V140" s="100">
        <v>1.3230499999999998</v>
      </c>
      <c r="W140" s="100">
        <v>1.3230499999999998</v>
      </c>
      <c r="X140" s="100">
        <v>1.3230499999999998</v>
      </c>
      <c r="Y140" s="100">
        <v>1684.4323999999999</v>
      </c>
      <c r="Z140" s="100">
        <v>3919.4839999999999</v>
      </c>
      <c r="AA140" s="100">
        <v>3919.4839999999999</v>
      </c>
      <c r="AB140" s="100">
        <v>3919.4839999999999</v>
      </c>
    </row>
    <row r="141" spans="1:28" s="99" customFormat="1" ht="17.25" customHeight="1" x14ac:dyDescent="0.25">
      <c r="A141" s="55"/>
      <c r="B141" s="56" t="s">
        <v>27</v>
      </c>
      <c r="C141" s="57"/>
      <c r="D141" s="100">
        <v>3498</v>
      </c>
      <c r="E141" s="101">
        <v>1.123</v>
      </c>
      <c r="F141" s="100">
        <v>5130.4000000000005</v>
      </c>
      <c r="G141" s="100">
        <v>1515.8</v>
      </c>
      <c r="H141" s="100">
        <v>1129.854</v>
      </c>
      <c r="I141" s="100">
        <v>1107.7</v>
      </c>
      <c r="J141" s="100">
        <v>1107.7</v>
      </c>
      <c r="K141" s="100">
        <v>1107.7</v>
      </c>
      <c r="L141" s="100">
        <v>1.123</v>
      </c>
      <c r="M141" s="100">
        <v>1.123</v>
      </c>
      <c r="N141" s="100">
        <v>1.123</v>
      </c>
      <c r="O141" s="100">
        <v>1.123</v>
      </c>
      <c r="P141" s="100">
        <v>1.123</v>
      </c>
      <c r="Q141" s="100">
        <v>1.123</v>
      </c>
      <c r="R141" s="100">
        <v>3498</v>
      </c>
      <c r="S141" s="100">
        <v>5130.4000000000005</v>
      </c>
      <c r="T141" s="100">
        <v>504.91985</v>
      </c>
      <c r="U141" s="100">
        <v>504.91985</v>
      </c>
      <c r="V141" s="100">
        <v>504.91985</v>
      </c>
      <c r="W141" s="100">
        <v>499.90865000000002</v>
      </c>
      <c r="X141" s="100">
        <v>479.74865000000005</v>
      </c>
      <c r="Y141" s="100">
        <v>1869.098</v>
      </c>
      <c r="Z141" s="100">
        <v>4349.18</v>
      </c>
      <c r="AA141" s="100">
        <v>4349.18</v>
      </c>
      <c r="AB141" s="100">
        <v>4349.18</v>
      </c>
    </row>
    <row r="142" spans="1:28" s="99" customFormat="1" ht="17.25" customHeight="1" x14ac:dyDescent="0.25">
      <c r="A142" s="54"/>
      <c r="B142" s="54"/>
      <c r="C142" s="54"/>
      <c r="D142" s="102"/>
      <c r="E142" s="102"/>
      <c r="F142" s="102"/>
      <c r="G142" s="103"/>
      <c r="H142" s="103"/>
      <c r="I142" s="103"/>
      <c r="J142" s="103"/>
      <c r="K142" s="103"/>
      <c r="L142" s="103"/>
      <c r="M142" s="103"/>
      <c r="N142" s="103"/>
      <c r="O142" s="103"/>
      <c r="P142" s="103"/>
      <c r="Q142" s="103"/>
      <c r="R142" s="103"/>
      <c r="S142" s="103"/>
      <c r="T142" s="103"/>
      <c r="U142" s="103"/>
      <c r="V142" s="103"/>
      <c r="W142" s="103"/>
      <c r="X142" s="103"/>
      <c r="Y142" s="103"/>
      <c r="Z142" s="103"/>
      <c r="AA142" s="103"/>
      <c r="AB142" s="103"/>
    </row>
    <row r="143" spans="1:28" s="99" customFormat="1" ht="17.25" customHeight="1" x14ac:dyDescent="0.25">
      <c r="A143" s="55" t="s">
        <v>419</v>
      </c>
      <c r="B143" s="56" t="s">
        <v>22</v>
      </c>
      <c r="C143" s="57">
        <v>96372</v>
      </c>
      <c r="D143" s="100">
        <v>82.2</v>
      </c>
      <c r="E143" s="101"/>
      <c r="F143" s="100"/>
      <c r="G143" s="100">
        <v>35.619999999999997</v>
      </c>
      <c r="H143" s="100">
        <v>26.550599999999999</v>
      </c>
      <c r="I143" s="100">
        <v>26.03</v>
      </c>
      <c r="J143" s="100">
        <v>26.03</v>
      </c>
      <c r="K143" s="100">
        <v>26.03</v>
      </c>
      <c r="L143" s="100">
        <v>60.1229558</v>
      </c>
      <c r="M143" s="100">
        <v>60.1229558</v>
      </c>
      <c r="N143" s="100">
        <v>60.1229558</v>
      </c>
      <c r="O143" s="100">
        <v>60.1229558</v>
      </c>
      <c r="P143" s="100">
        <v>60.1229558</v>
      </c>
      <c r="Q143" s="100">
        <v>60.1229558</v>
      </c>
      <c r="R143" s="100">
        <v>82.2</v>
      </c>
      <c r="S143" s="100">
        <v>120.56</v>
      </c>
      <c r="T143" s="100">
        <v>119.7791</v>
      </c>
      <c r="U143" s="100">
        <v>119.7791</v>
      </c>
      <c r="V143" s="100">
        <v>119.7791</v>
      </c>
      <c r="W143" s="100">
        <v>118.58720000000001</v>
      </c>
      <c r="X143" s="100">
        <v>113.79219999999999</v>
      </c>
      <c r="Y143" s="100">
        <v>43.922199999999997</v>
      </c>
      <c r="Z143" s="100">
        <v>102.202</v>
      </c>
      <c r="AA143" s="100">
        <v>102.202</v>
      </c>
      <c r="AB143" s="100">
        <v>102.202</v>
      </c>
    </row>
    <row r="144" spans="1:28" s="99" customFormat="1" ht="17.25" customHeight="1" x14ac:dyDescent="0.25">
      <c r="A144" s="55" t="s">
        <v>1</v>
      </c>
      <c r="B144" s="56" t="s">
        <v>217</v>
      </c>
      <c r="C144" s="57" t="s">
        <v>348</v>
      </c>
      <c r="D144" s="100">
        <v>24.6</v>
      </c>
      <c r="E144" s="101"/>
      <c r="F144" s="100"/>
      <c r="G144" s="100">
        <v>10.66</v>
      </c>
      <c r="H144" s="100">
        <v>7.9458000000000002</v>
      </c>
      <c r="I144" s="100">
        <v>7.79</v>
      </c>
      <c r="J144" s="100">
        <v>7.79</v>
      </c>
      <c r="K144" s="100">
        <v>7.79</v>
      </c>
      <c r="L144" s="100">
        <v>0</v>
      </c>
      <c r="M144" s="100">
        <v>0</v>
      </c>
      <c r="N144" s="100">
        <v>0</v>
      </c>
      <c r="O144" s="100">
        <v>0</v>
      </c>
      <c r="P144" s="100">
        <v>0</v>
      </c>
      <c r="Q144" s="100">
        <v>0</v>
      </c>
      <c r="R144" s="100">
        <v>24.6</v>
      </c>
      <c r="S144" s="100">
        <v>36.08</v>
      </c>
      <c r="T144" s="100">
        <v>1.3077749999999999</v>
      </c>
      <c r="U144" s="100">
        <v>1.3077749999999999</v>
      </c>
      <c r="V144" s="100">
        <v>1.3077749999999999</v>
      </c>
      <c r="W144" s="100">
        <v>1.3077749999999999</v>
      </c>
      <c r="X144" s="100">
        <v>1.3077749999999999</v>
      </c>
      <c r="Y144" s="100">
        <v>13.144600000000001</v>
      </c>
      <c r="Z144" s="100">
        <v>30.585999999999999</v>
      </c>
      <c r="AA144" s="100">
        <v>30.585999999999999</v>
      </c>
      <c r="AB144" s="100">
        <v>30.585999999999999</v>
      </c>
    </row>
    <row r="145" spans="1:28" s="99" customFormat="1" ht="17.25" customHeight="1" x14ac:dyDescent="0.25">
      <c r="A145" s="55"/>
      <c r="B145" s="56" t="s">
        <v>27</v>
      </c>
      <c r="C145" s="57"/>
      <c r="D145" s="100">
        <v>106.80000000000001</v>
      </c>
      <c r="E145" s="101">
        <v>33.82</v>
      </c>
      <c r="F145" s="100">
        <v>156.63999999999999</v>
      </c>
      <c r="G145" s="100">
        <v>46.28</v>
      </c>
      <c r="H145" s="100">
        <v>34.496400000000001</v>
      </c>
      <c r="I145" s="100">
        <v>33.82</v>
      </c>
      <c r="J145" s="100">
        <v>33.82</v>
      </c>
      <c r="K145" s="100">
        <v>33.82</v>
      </c>
      <c r="L145" s="100">
        <v>60.1229558</v>
      </c>
      <c r="M145" s="100">
        <v>60.1229558</v>
      </c>
      <c r="N145" s="100">
        <v>60.1229558</v>
      </c>
      <c r="O145" s="100">
        <v>60.1229558</v>
      </c>
      <c r="P145" s="100">
        <v>60.1229558</v>
      </c>
      <c r="Q145" s="100">
        <v>60.1229558</v>
      </c>
      <c r="R145" s="100">
        <v>106.80000000000001</v>
      </c>
      <c r="S145" s="100">
        <v>156.63999999999999</v>
      </c>
      <c r="T145" s="100">
        <v>121.08687500000001</v>
      </c>
      <c r="U145" s="100">
        <v>121.08687500000001</v>
      </c>
      <c r="V145" s="100">
        <v>121.08687500000001</v>
      </c>
      <c r="W145" s="100">
        <v>119.89497500000002</v>
      </c>
      <c r="X145" s="100">
        <v>115.099975</v>
      </c>
      <c r="Y145" s="100">
        <v>57.066800000000001</v>
      </c>
      <c r="Z145" s="100">
        <v>132.78800000000001</v>
      </c>
      <c r="AA145" s="100">
        <v>132.78800000000001</v>
      </c>
      <c r="AB145" s="100">
        <v>132.78800000000001</v>
      </c>
    </row>
    <row r="146" spans="1:28" s="99" customFormat="1" ht="17.25" customHeight="1" x14ac:dyDescent="0.25">
      <c r="A146" s="54"/>
      <c r="B146" s="54"/>
      <c r="C146" s="54"/>
      <c r="D146" s="102"/>
      <c r="E146" s="102"/>
      <c r="F146" s="102"/>
      <c r="G146" s="103"/>
      <c r="H146" s="103"/>
      <c r="I146" s="103"/>
      <c r="J146" s="103"/>
      <c r="K146" s="103"/>
      <c r="L146" s="103"/>
      <c r="M146" s="103"/>
      <c r="N146" s="103"/>
      <c r="O146" s="103"/>
      <c r="P146" s="103"/>
      <c r="Q146" s="103"/>
      <c r="R146" s="103"/>
      <c r="S146" s="103"/>
      <c r="T146" s="103"/>
      <c r="U146" s="103"/>
      <c r="V146" s="103"/>
      <c r="W146" s="103"/>
      <c r="X146" s="103"/>
      <c r="Y146" s="103"/>
      <c r="Z146" s="103"/>
      <c r="AA146" s="103"/>
      <c r="AB146" s="103"/>
    </row>
    <row r="147" spans="1:28" s="99" customFormat="1" ht="17.25" customHeight="1" x14ac:dyDescent="0.25">
      <c r="A147" s="55" t="s">
        <v>220</v>
      </c>
      <c r="B147" s="56" t="s">
        <v>22</v>
      </c>
      <c r="C147" s="57">
        <v>96372</v>
      </c>
      <c r="D147" s="100">
        <v>82.2</v>
      </c>
      <c r="E147" s="101"/>
      <c r="F147" s="100"/>
      <c r="G147" s="100">
        <v>35.619999999999997</v>
      </c>
      <c r="H147" s="100">
        <v>26.550599999999999</v>
      </c>
      <c r="I147" s="100">
        <v>26.03</v>
      </c>
      <c r="J147" s="100">
        <v>26.03</v>
      </c>
      <c r="K147" s="100">
        <v>26.03</v>
      </c>
      <c r="L147" s="100">
        <v>60.1229558</v>
      </c>
      <c r="M147" s="100">
        <v>60.1229558</v>
      </c>
      <c r="N147" s="100">
        <v>60.1229558</v>
      </c>
      <c r="O147" s="100">
        <v>60.1229558</v>
      </c>
      <c r="P147" s="100">
        <v>60.1229558</v>
      </c>
      <c r="Q147" s="100">
        <v>60.1229558</v>
      </c>
      <c r="R147" s="100">
        <v>82.2</v>
      </c>
      <c r="S147" s="100">
        <v>120.56</v>
      </c>
      <c r="T147" s="100">
        <v>119.7791</v>
      </c>
      <c r="U147" s="100">
        <v>119.7791</v>
      </c>
      <c r="V147" s="100">
        <v>119.7791</v>
      </c>
      <c r="W147" s="100">
        <v>118.58720000000001</v>
      </c>
      <c r="X147" s="100">
        <v>113.79219999999999</v>
      </c>
      <c r="Y147" s="100">
        <v>43.922199999999997</v>
      </c>
      <c r="Z147" s="100">
        <v>102.202</v>
      </c>
      <c r="AA147" s="100">
        <v>102.202</v>
      </c>
      <c r="AB147" s="100">
        <v>102.202</v>
      </c>
    </row>
    <row r="148" spans="1:28" s="99" customFormat="1" ht="17.25" customHeight="1" x14ac:dyDescent="0.25">
      <c r="A148" s="55" t="s">
        <v>1</v>
      </c>
      <c r="B148" s="56" t="s">
        <v>217</v>
      </c>
      <c r="C148" s="57" t="s">
        <v>221</v>
      </c>
      <c r="D148" s="100">
        <v>9</v>
      </c>
      <c r="E148" s="101"/>
      <c r="F148" s="100"/>
      <c r="G148" s="100">
        <v>3.9</v>
      </c>
      <c r="H148" s="100">
        <v>2.907</v>
      </c>
      <c r="I148" s="100">
        <v>2.85</v>
      </c>
      <c r="J148" s="100">
        <v>2.85</v>
      </c>
      <c r="K148" s="100">
        <v>2.85</v>
      </c>
      <c r="L148" s="100">
        <v>0</v>
      </c>
      <c r="M148" s="100">
        <v>0</v>
      </c>
      <c r="N148" s="100">
        <v>0</v>
      </c>
      <c r="O148" s="100">
        <v>0</v>
      </c>
      <c r="P148" s="100">
        <v>0</v>
      </c>
      <c r="Q148" s="100">
        <v>0</v>
      </c>
      <c r="R148" s="100">
        <v>9</v>
      </c>
      <c r="S148" s="100">
        <v>13.2</v>
      </c>
      <c r="T148" s="100">
        <v>0.97877499999999995</v>
      </c>
      <c r="U148" s="100">
        <v>0.97877499999999995</v>
      </c>
      <c r="V148" s="100">
        <v>0.97877499999999995</v>
      </c>
      <c r="W148" s="100">
        <v>0.97877499999999995</v>
      </c>
      <c r="X148" s="100">
        <v>0.97877499999999995</v>
      </c>
      <c r="Y148" s="100">
        <v>4.8090000000000002</v>
      </c>
      <c r="Z148" s="100">
        <v>11.19</v>
      </c>
      <c r="AA148" s="100">
        <v>11.19</v>
      </c>
      <c r="AB148" s="100">
        <v>11.19</v>
      </c>
    </row>
    <row r="149" spans="1:28" s="99" customFormat="1" ht="17.25" customHeight="1" x14ac:dyDescent="0.25">
      <c r="A149" s="55"/>
      <c r="B149" s="56" t="s">
        <v>27</v>
      </c>
      <c r="C149" s="57"/>
      <c r="D149" s="100">
        <v>91.2</v>
      </c>
      <c r="E149" s="101">
        <v>28.880000000000003</v>
      </c>
      <c r="F149" s="100">
        <v>133.76</v>
      </c>
      <c r="G149" s="100">
        <v>39.519999999999996</v>
      </c>
      <c r="H149" s="100">
        <v>29.457599999999999</v>
      </c>
      <c r="I149" s="100">
        <v>28.880000000000003</v>
      </c>
      <c r="J149" s="100">
        <v>28.880000000000003</v>
      </c>
      <c r="K149" s="100">
        <v>28.880000000000003</v>
      </c>
      <c r="L149" s="100">
        <v>60.1229558</v>
      </c>
      <c r="M149" s="100">
        <v>60.1229558</v>
      </c>
      <c r="N149" s="100">
        <v>60.1229558</v>
      </c>
      <c r="O149" s="100">
        <v>60.1229558</v>
      </c>
      <c r="P149" s="100">
        <v>60.1229558</v>
      </c>
      <c r="Q149" s="100">
        <v>60.1229558</v>
      </c>
      <c r="R149" s="100">
        <v>91.2</v>
      </c>
      <c r="S149" s="100">
        <v>133.76</v>
      </c>
      <c r="T149" s="100">
        <v>120.757875</v>
      </c>
      <c r="U149" s="100">
        <v>120.757875</v>
      </c>
      <c r="V149" s="100">
        <v>120.757875</v>
      </c>
      <c r="W149" s="100">
        <v>119.56597500000001</v>
      </c>
      <c r="X149" s="100">
        <v>114.77097499999999</v>
      </c>
      <c r="Y149" s="100">
        <v>48.731199999999994</v>
      </c>
      <c r="Z149" s="100">
        <v>113.392</v>
      </c>
      <c r="AA149" s="100">
        <v>113.392</v>
      </c>
      <c r="AB149" s="100">
        <v>113.392</v>
      </c>
    </row>
    <row r="150" spans="1:28" s="99" customFormat="1" ht="17.25" customHeight="1" x14ac:dyDescent="0.25">
      <c r="A150" s="54"/>
      <c r="B150" s="54"/>
      <c r="C150" s="54"/>
      <c r="D150" s="102"/>
      <c r="E150" s="102"/>
      <c r="F150" s="102"/>
      <c r="G150" s="103"/>
      <c r="H150" s="103"/>
      <c r="I150" s="103"/>
      <c r="J150" s="103"/>
      <c r="K150" s="103"/>
      <c r="L150" s="103"/>
      <c r="M150" s="103"/>
      <c r="N150" s="103"/>
      <c r="O150" s="103"/>
      <c r="P150" s="103"/>
      <c r="Q150" s="103"/>
      <c r="R150" s="103"/>
      <c r="S150" s="103"/>
      <c r="T150" s="103"/>
      <c r="U150" s="103"/>
      <c r="V150" s="103"/>
      <c r="W150" s="103"/>
      <c r="X150" s="103"/>
      <c r="Y150" s="103"/>
      <c r="Z150" s="103"/>
      <c r="AA150" s="103"/>
      <c r="AB150" s="103"/>
    </row>
    <row r="151" spans="1:28" s="99" customFormat="1" ht="17.25" customHeight="1" x14ac:dyDescent="0.25">
      <c r="A151" s="55" t="s">
        <v>420</v>
      </c>
      <c r="B151" s="56" t="s">
        <v>22</v>
      </c>
      <c r="C151" s="57">
        <v>96372</v>
      </c>
      <c r="D151" s="100">
        <v>82.2</v>
      </c>
      <c r="E151" s="101"/>
      <c r="F151" s="100"/>
      <c r="G151" s="100">
        <v>35.619999999999997</v>
      </c>
      <c r="H151" s="100">
        <v>26.550599999999999</v>
      </c>
      <c r="I151" s="100">
        <v>26.03</v>
      </c>
      <c r="J151" s="100">
        <v>26.03</v>
      </c>
      <c r="K151" s="100">
        <v>26.03</v>
      </c>
      <c r="L151" s="100">
        <v>60.1229558</v>
      </c>
      <c r="M151" s="100">
        <v>60.1229558</v>
      </c>
      <c r="N151" s="100">
        <v>60.1229558</v>
      </c>
      <c r="O151" s="100">
        <v>60.1229558</v>
      </c>
      <c r="P151" s="100">
        <v>60.1229558</v>
      </c>
      <c r="Q151" s="100">
        <v>60.1229558</v>
      </c>
      <c r="R151" s="100">
        <v>82.2</v>
      </c>
      <c r="S151" s="100">
        <v>120.56</v>
      </c>
      <c r="T151" s="100">
        <v>119.7791</v>
      </c>
      <c r="U151" s="100">
        <v>119.7791</v>
      </c>
      <c r="V151" s="100">
        <v>119.7791</v>
      </c>
      <c r="W151" s="100">
        <v>118.58720000000001</v>
      </c>
      <c r="X151" s="100">
        <v>113.79219999999999</v>
      </c>
      <c r="Y151" s="100">
        <v>43.922199999999997</v>
      </c>
      <c r="Z151" s="100">
        <v>102.202</v>
      </c>
      <c r="AA151" s="100">
        <v>102.202</v>
      </c>
      <c r="AB151" s="100">
        <v>102.202</v>
      </c>
    </row>
    <row r="152" spans="1:28" s="99" customFormat="1" ht="17.25" customHeight="1" x14ac:dyDescent="0.25">
      <c r="A152" s="55" t="s">
        <v>1</v>
      </c>
      <c r="B152" s="56" t="s">
        <v>217</v>
      </c>
      <c r="C152" s="57" t="s">
        <v>218</v>
      </c>
      <c r="D152" s="100">
        <v>58.2</v>
      </c>
      <c r="E152" s="101"/>
      <c r="F152" s="100"/>
      <c r="G152" s="100">
        <v>25.22</v>
      </c>
      <c r="H152" s="100">
        <v>18.7986</v>
      </c>
      <c r="I152" s="100">
        <v>18.43</v>
      </c>
      <c r="J152" s="100">
        <v>18.43</v>
      </c>
      <c r="K152" s="100">
        <v>18.43</v>
      </c>
      <c r="L152" s="100">
        <v>0</v>
      </c>
      <c r="M152" s="100">
        <v>0</v>
      </c>
      <c r="N152" s="100">
        <v>0</v>
      </c>
      <c r="O152" s="100">
        <v>0</v>
      </c>
      <c r="P152" s="100">
        <v>0</v>
      </c>
      <c r="Q152" s="100">
        <v>0</v>
      </c>
      <c r="R152" s="100">
        <v>58.2</v>
      </c>
      <c r="S152" s="100">
        <v>85.36</v>
      </c>
      <c r="T152" s="100">
        <v>0.53579999999999994</v>
      </c>
      <c r="U152" s="100">
        <v>0.53579999999999994</v>
      </c>
      <c r="V152" s="100">
        <v>0.53579999999999994</v>
      </c>
      <c r="W152" s="100">
        <v>0.53579999999999994</v>
      </c>
      <c r="X152" s="100">
        <v>0.53579999999999994</v>
      </c>
      <c r="Y152" s="100">
        <v>31.098199999999999</v>
      </c>
      <c r="Z152" s="100">
        <v>72.361999999999995</v>
      </c>
      <c r="AA152" s="100">
        <v>72.361999999999995</v>
      </c>
      <c r="AB152" s="100">
        <v>72.361999999999995</v>
      </c>
    </row>
    <row r="153" spans="1:28" s="99" customFormat="1" ht="17.25" customHeight="1" x14ac:dyDescent="0.25">
      <c r="A153" s="55"/>
      <c r="B153" s="56" t="s">
        <v>27</v>
      </c>
      <c r="C153" s="57"/>
      <c r="D153" s="100">
        <v>140.4</v>
      </c>
      <c r="E153" s="101">
        <v>44.46</v>
      </c>
      <c r="F153" s="100">
        <v>205.92000000000002</v>
      </c>
      <c r="G153" s="100">
        <v>60.839999999999996</v>
      </c>
      <c r="H153" s="100">
        <v>45.349199999999996</v>
      </c>
      <c r="I153" s="100">
        <v>44.46</v>
      </c>
      <c r="J153" s="100">
        <v>44.46</v>
      </c>
      <c r="K153" s="100">
        <v>44.46</v>
      </c>
      <c r="L153" s="100">
        <v>60.1229558</v>
      </c>
      <c r="M153" s="100">
        <v>60.1229558</v>
      </c>
      <c r="N153" s="100">
        <v>60.1229558</v>
      </c>
      <c r="O153" s="100">
        <v>60.1229558</v>
      </c>
      <c r="P153" s="100">
        <v>60.1229558</v>
      </c>
      <c r="Q153" s="100">
        <v>60.1229558</v>
      </c>
      <c r="R153" s="100">
        <v>140.4</v>
      </c>
      <c r="S153" s="100">
        <v>205.92000000000002</v>
      </c>
      <c r="T153" s="100">
        <v>120.31489999999999</v>
      </c>
      <c r="U153" s="100">
        <v>120.31489999999999</v>
      </c>
      <c r="V153" s="100">
        <v>120.31489999999999</v>
      </c>
      <c r="W153" s="100">
        <v>119.123</v>
      </c>
      <c r="X153" s="100">
        <v>114.32799999999999</v>
      </c>
      <c r="Y153" s="100">
        <v>75.020399999999995</v>
      </c>
      <c r="Z153" s="100">
        <v>174.56399999999999</v>
      </c>
      <c r="AA153" s="100">
        <v>174.56399999999999</v>
      </c>
      <c r="AB153" s="100">
        <v>174.56399999999999</v>
      </c>
    </row>
  </sheetData>
  <autoFilter ref="A1:AB159" xr:uid="{47CB3C5E-8692-420D-BE2D-2DFBF496D40E}"/>
  <hyperlinks>
    <hyperlink ref="A7" location="HOME" display="Return to Main Screen" xr:uid="{539FDA2A-81AA-4B22-9049-4B70E7086FAF}"/>
  </hyperlinks>
  <pageMargins left="0.7" right="0.7" top="0.75" bottom="0.75" header="0.3" footer="0.3"/>
  <pageSetup scale="20" fitToHeight="0"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398084-4623-4603-B2AB-1753E3B613A2}">
  <sheetPr>
    <tabColor rgb="FF00B0F0"/>
    <pageSetUpPr fitToPage="1"/>
  </sheetPr>
  <dimension ref="A1:P107"/>
  <sheetViews>
    <sheetView view="pageBreakPreview" zoomScale="80" zoomScaleNormal="80" zoomScaleSheetLayoutView="80" workbookViewId="0">
      <pane xSplit="3" ySplit="11" topLeftCell="D12" activePane="bottomRight" state="frozen"/>
      <selection pane="topRight" activeCell="D1" sqref="D1"/>
      <selection pane="bottomLeft" activeCell="A12" sqref="A12"/>
      <selection pane="bottomRight"/>
    </sheetView>
  </sheetViews>
  <sheetFormatPr defaultColWidth="9.140625" defaultRowHeight="12.75" x14ac:dyDescent="0.2"/>
  <cols>
    <col min="1" max="1" width="58" style="30" customWidth="1"/>
    <col min="2" max="2" width="42.85546875" style="30" bestFit="1" customWidth="1"/>
    <col min="3" max="28" width="15" style="30" customWidth="1"/>
    <col min="29" max="16384" width="9.140625" style="30"/>
  </cols>
  <sheetData>
    <row r="1" spans="1:16" x14ac:dyDescent="0.2">
      <c r="A1" s="42" t="s">
        <v>0</v>
      </c>
      <c r="B1" s="43"/>
      <c r="C1" s="52"/>
      <c r="E1" s="45"/>
      <c r="H1" s="32"/>
      <c r="I1" s="32"/>
      <c r="J1" s="32"/>
      <c r="K1" s="32"/>
      <c r="L1" s="32"/>
      <c r="M1" s="32"/>
      <c r="N1" s="32"/>
      <c r="O1" s="32"/>
      <c r="P1" s="32"/>
    </row>
    <row r="2" spans="1:16" x14ac:dyDescent="0.2">
      <c r="A2" s="46" t="s">
        <v>353</v>
      </c>
      <c r="B2" s="34"/>
      <c r="E2" s="45"/>
      <c r="H2" s="32"/>
      <c r="I2" s="32"/>
      <c r="J2" s="32"/>
      <c r="K2" s="32"/>
      <c r="L2" s="32"/>
      <c r="M2" s="32"/>
      <c r="N2" s="32"/>
      <c r="O2" s="32"/>
      <c r="P2" s="32"/>
    </row>
    <row r="3" spans="1:16" x14ac:dyDescent="0.2">
      <c r="A3" s="42" t="s">
        <v>510</v>
      </c>
      <c r="B3" s="34"/>
      <c r="E3" s="45"/>
      <c r="H3" s="32"/>
      <c r="I3" s="32"/>
      <c r="J3" s="32"/>
      <c r="K3" s="32"/>
      <c r="L3" s="32"/>
      <c r="M3" s="32"/>
      <c r="N3" s="32"/>
      <c r="O3" s="32"/>
      <c r="P3" s="32"/>
    </row>
    <row r="4" spans="1:16" x14ac:dyDescent="0.2">
      <c r="A4" s="47"/>
      <c r="B4" s="34"/>
      <c r="E4" s="45"/>
      <c r="H4" s="32"/>
      <c r="I4" s="32"/>
      <c r="J4" s="32"/>
      <c r="K4" s="32"/>
      <c r="L4" s="32"/>
      <c r="M4" s="32"/>
      <c r="N4" s="32"/>
      <c r="O4" s="32"/>
      <c r="P4" s="32"/>
    </row>
    <row r="5" spans="1:16" x14ac:dyDescent="0.2">
      <c r="A5" s="47"/>
      <c r="B5" s="34"/>
      <c r="E5" s="45"/>
      <c r="H5" s="32"/>
      <c r="I5" s="32"/>
      <c r="J5" s="32"/>
      <c r="K5" s="32"/>
      <c r="L5" s="32"/>
      <c r="M5" s="32"/>
      <c r="N5" s="32"/>
      <c r="O5" s="32"/>
      <c r="P5" s="32"/>
    </row>
    <row r="6" spans="1:16" x14ac:dyDescent="0.2">
      <c r="A6" s="47"/>
      <c r="B6" s="34"/>
      <c r="E6" s="45"/>
      <c r="H6" s="33" t="s">
        <v>2</v>
      </c>
      <c r="I6" s="32"/>
      <c r="J6" s="32"/>
      <c r="K6" s="32"/>
      <c r="L6" s="32"/>
      <c r="M6" s="32"/>
      <c r="N6" s="32"/>
      <c r="O6" s="32"/>
      <c r="P6" s="32"/>
    </row>
    <row r="7" spans="1:16" x14ac:dyDescent="0.2">
      <c r="A7" s="48" t="s">
        <v>3</v>
      </c>
      <c r="B7" s="49"/>
      <c r="E7" s="31"/>
      <c r="H7" s="50" t="s">
        <v>1</v>
      </c>
      <c r="I7" s="32"/>
      <c r="J7" s="32"/>
      <c r="K7" s="32"/>
      <c r="L7" s="32"/>
      <c r="M7" s="32"/>
      <c r="N7" s="32"/>
      <c r="O7" s="32"/>
      <c r="P7" s="32"/>
    </row>
    <row r="8" spans="1:16" ht="13.5" thickBot="1" x14ac:dyDescent="0.25">
      <c r="A8" s="48"/>
      <c r="B8" s="34"/>
      <c r="E8" s="31"/>
      <c r="H8" s="50"/>
      <c r="I8" s="32"/>
      <c r="J8" s="32"/>
      <c r="K8" s="32"/>
      <c r="L8" s="32"/>
      <c r="M8" s="32"/>
      <c r="N8" s="32"/>
      <c r="O8" s="32"/>
      <c r="P8" s="32"/>
    </row>
    <row r="9" spans="1:16" ht="77.25" customHeight="1" thickBot="1" x14ac:dyDescent="0.25">
      <c r="A9" s="87" t="s">
        <v>4</v>
      </c>
      <c r="B9" s="88" t="s">
        <v>5</v>
      </c>
      <c r="C9" s="89" t="s">
        <v>6</v>
      </c>
      <c r="D9" s="90" t="s">
        <v>7</v>
      </c>
      <c r="E9" s="90" t="s">
        <v>8</v>
      </c>
      <c r="F9" s="90" t="s">
        <v>9</v>
      </c>
      <c r="G9" s="132" t="s">
        <v>441</v>
      </c>
      <c r="H9" s="132" t="s">
        <v>442</v>
      </c>
      <c r="I9" s="132" t="s">
        <v>443</v>
      </c>
      <c r="J9" s="132" t="s">
        <v>444</v>
      </c>
      <c r="K9" s="132" t="s">
        <v>445</v>
      </c>
      <c r="L9" s="132" t="s">
        <v>446</v>
      </c>
      <c r="M9" s="132" t="s">
        <v>447</v>
      </c>
      <c r="N9" s="132" t="s">
        <v>448</v>
      </c>
      <c r="O9" s="132" t="s">
        <v>449</v>
      </c>
      <c r="P9" s="133" t="s">
        <v>450</v>
      </c>
    </row>
    <row r="10" spans="1:16" s="109" customFormat="1" ht="18" customHeight="1" x14ac:dyDescent="0.25">
      <c r="A10" s="127" t="s">
        <v>421</v>
      </c>
      <c r="B10" s="128"/>
      <c r="C10" s="129"/>
      <c r="D10" s="130"/>
      <c r="E10" s="130"/>
      <c r="F10" s="131"/>
      <c r="G10" s="131"/>
      <c r="H10" s="131"/>
      <c r="I10" s="131"/>
      <c r="J10" s="131"/>
      <c r="K10" s="131"/>
      <c r="L10" s="131"/>
      <c r="M10" s="131"/>
      <c r="N10" s="131"/>
      <c r="O10" s="131"/>
      <c r="P10" s="131"/>
    </row>
    <row r="11" spans="1:16" s="115" customFormat="1" ht="18" customHeight="1" x14ac:dyDescent="0.25">
      <c r="A11" s="110"/>
      <c r="B11" s="111"/>
      <c r="C11" s="112"/>
      <c r="D11" s="113"/>
      <c r="E11" s="113"/>
      <c r="F11" s="114"/>
      <c r="G11" s="114"/>
      <c r="H11" s="114"/>
      <c r="I11" s="114"/>
      <c r="J11" s="114"/>
      <c r="K11" s="114"/>
      <c r="L11" s="114"/>
      <c r="M11" s="114"/>
      <c r="N11" s="114"/>
      <c r="O11" s="114"/>
      <c r="P11" s="114"/>
    </row>
    <row r="12" spans="1:16" s="115" customFormat="1" ht="18" customHeight="1" x14ac:dyDescent="0.25">
      <c r="A12" s="116" t="s">
        <v>222</v>
      </c>
      <c r="B12" s="60" t="s">
        <v>223</v>
      </c>
      <c r="C12" s="57">
        <v>99202</v>
      </c>
      <c r="D12" s="117">
        <v>73.8</v>
      </c>
      <c r="E12" s="118">
        <v>46</v>
      </c>
      <c r="F12" s="118">
        <v>108.16</v>
      </c>
      <c r="G12" s="117">
        <v>46</v>
      </c>
      <c r="H12" s="117">
        <v>46</v>
      </c>
      <c r="I12" s="117">
        <v>46</v>
      </c>
      <c r="J12" s="117">
        <v>46</v>
      </c>
      <c r="K12" s="117">
        <v>49.23</v>
      </c>
      <c r="L12" s="117">
        <v>53</v>
      </c>
      <c r="M12" s="117">
        <v>53</v>
      </c>
      <c r="N12" s="117">
        <v>53</v>
      </c>
      <c r="O12" s="117">
        <v>46</v>
      </c>
      <c r="P12" s="117">
        <v>108.16</v>
      </c>
    </row>
    <row r="13" spans="1:16" s="115" customFormat="1" ht="18" customHeight="1" x14ac:dyDescent="0.25">
      <c r="A13" s="119"/>
      <c r="B13" s="111"/>
      <c r="C13" s="112"/>
      <c r="D13" s="113"/>
      <c r="E13" s="113"/>
      <c r="F13" s="114"/>
      <c r="G13" s="114"/>
      <c r="H13" s="114"/>
      <c r="I13" s="114"/>
      <c r="J13" s="114"/>
      <c r="K13" s="114"/>
      <c r="L13" s="114"/>
      <c r="M13" s="114"/>
      <c r="N13" s="114"/>
      <c r="O13" s="114"/>
      <c r="P13" s="114"/>
    </row>
    <row r="14" spans="1:16" s="115" customFormat="1" ht="18" customHeight="1" x14ac:dyDescent="0.25">
      <c r="A14" s="116" t="s">
        <v>224</v>
      </c>
      <c r="B14" s="60" t="s">
        <v>223</v>
      </c>
      <c r="C14" s="57">
        <v>99203</v>
      </c>
      <c r="D14" s="117">
        <v>106.8</v>
      </c>
      <c r="E14" s="118">
        <v>75.59</v>
      </c>
      <c r="F14" s="118">
        <v>168.608</v>
      </c>
      <c r="G14" s="117">
        <v>79.349999999999994</v>
      </c>
      <c r="H14" s="117">
        <v>79.349999999999994</v>
      </c>
      <c r="I14" s="117">
        <v>79.349999999999994</v>
      </c>
      <c r="J14" s="117">
        <v>79.349999999999994</v>
      </c>
      <c r="K14" s="117">
        <v>75.59</v>
      </c>
      <c r="L14" s="117">
        <v>79.040000000000006</v>
      </c>
      <c r="M14" s="117">
        <v>79.040000000000006</v>
      </c>
      <c r="N14" s="117">
        <v>79.040000000000006</v>
      </c>
      <c r="O14" s="117">
        <v>79.349999999999994</v>
      </c>
      <c r="P14" s="117">
        <v>168.608</v>
      </c>
    </row>
    <row r="15" spans="1:16" s="115" customFormat="1" ht="18" customHeight="1" x14ac:dyDescent="0.25">
      <c r="A15" s="119"/>
      <c r="B15" s="111"/>
      <c r="C15" s="112"/>
      <c r="D15" s="113"/>
      <c r="E15" s="113"/>
      <c r="F15" s="114"/>
      <c r="G15" s="114"/>
      <c r="H15" s="114"/>
      <c r="I15" s="114"/>
      <c r="J15" s="114"/>
      <c r="K15" s="114"/>
      <c r="L15" s="114"/>
      <c r="M15" s="114"/>
      <c r="N15" s="114"/>
      <c r="O15" s="114"/>
      <c r="P15" s="114"/>
    </row>
    <row r="16" spans="1:16" s="115" customFormat="1" ht="18" customHeight="1" x14ac:dyDescent="0.25">
      <c r="A16" s="116" t="s">
        <v>225</v>
      </c>
      <c r="B16" s="60" t="s">
        <v>223</v>
      </c>
      <c r="C16" s="57">
        <v>99204</v>
      </c>
      <c r="D16" s="117">
        <v>182.4</v>
      </c>
      <c r="E16" s="118">
        <v>112.27</v>
      </c>
      <c r="F16" s="118">
        <v>251.69600000000003</v>
      </c>
      <c r="G16" s="117">
        <v>127.73</v>
      </c>
      <c r="H16" s="117">
        <v>127.73</v>
      </c>
      <c r="I16" s="117">
        <v>127.73</v>
      </c>
      <c r="J16" s="117">
        <v>127.73</v>
      </c>
      <c r="K16" s="117">
        <v>128.08000000000001</v>
      </c>
      <c r="L16" s="117">
        <v>112.27</v>
      </c>
      <c r="M16" s="117">
        <v>112.27</v>
      </c>
      <c r="N16" s="117">
        <v>112.27</v>
      </c>
      <c r="O16" s="117">
        <v>127.73</v>
      </c>
      <c r="P16" s="117">
        <v>251.69600000000003</v>
      </c>
    </row>
    <row r="18" spans="1:16" s="115" customFormat="1" ht="18" customHeight="1" x14ac:dyDescent="0.25">
      <c r="A18" s="116" t="s">
        <v>226</v>
      </c>
      <c r="B18" s="60" t="s">
        <v>223</v>
      </c>
      <c r="C18" s="57">
        <v>99205</v>
      </c>
      <c r="D18" s="117">
        <v>234.6</v>
      </c>
      <c r="E18" s="118">
        <v>143.29</v>
      </c>
      <c r="F18" s="118">
        <v>332.67200000000003</v>
      </c>
      <c r="G18" s="117">
        <v>173.3</v>
      </c>
      <c r="H18" s="117">
        <v>173.3</v>
      </c>
      <c r="I18" s="117">
        <v>173.3</v>
      </c>
      <c r="J18" s="117">
        <v>173.3</v>
      </c>
      <c r="K18" s="117">
        <v>166.51</v>
      </c>
      <c r="L18" s="117">
        <v>143.29</v>
      </c>
      <c r="M18" s="117">
        <v>143.29</v>
      </c>
      <c r="N18" s="117">
        <v>143.29</v>
      </c>
      <c r="O18" s="117">
        <v>173.3</v>
      </c>
      <c r="P18" s="117">
        <v>332.67200000000003</v>
      </c>
    </row>
    <row r="19" spans="1:16" s="115" customFormat="1" ht="18" customHeight="1" x14ac:dyDescent="0.25">
      <c r="A19" s="119"/>
      <c r="B19" s="111"/>
      <c r="C19" s="112"/>
      <c r="D19" s="113"/>
      <c r="E19" s="113"/>
      <c r="F19" s="114"/>
      <c r="G19" s="114"/>
      <c r="H19" s="114"/>
      <c r="I19" s="114"/>
      <c r="J19" s="114"/>
      <c r="K19" s="114"/>
      <c r="L19" s="114"/>
      <c r="M19" s="114"/>
      <c r="N19" s="114"/>
      <c r="O19" s="114"/>
      <c r="P19" s="114"/>
    </row>
    <row r="20" spans="1:16" s="115" customFormat="1" ht="18" customHeight="1" x14ac:dyDescent="0.25">
      <c r="A20" s="116" t="s">
        <v>227</v>
      </c>
      <c r="B20" s="60" t="s">
        <v>223</v>
      </c>
      <c r="C20" s="57">
        <v>99211</v>
      </c>
      <c r="D20" s="117">
        <v>57</v>
      </c>
      <c r="E20" s="118">
        <v>8.4700000000000006</v>
      </c>
      <c r="F20" s="118">
        <v>33.904000000000003</v>
      </c>
      <c r="G20" s="117">
        <v>8.4700000000000006</v>
      </c>
      <c r="H20" s="117">
        <v>8.4700000000000006</v>
      </c>
      <c r="I20" s="117">
        <v>8.4700000000000006</v>
      </c>
      <c r="J20" s="117">
        <v>8.4700000000000006</v>
      </c>
      <c r="K20" s="117">
        <v>9.1300000000000008</v>
      </c>
      <c r="L20" s="117">
        <v>16.98</v>
      </c>
      <c r="M20" s="117">
        <v>16.98</v>
      </c>
      <c r="N20" s="117">
        <v>16.98</v>
      </c>
      <c r="O20" s="117">
        <v>8.4700000000000006</v>
      </c>
      <c r="P20" s="117">
        <v>33.904000000000003</v>
      </c>
    </row>
    <row r="21" spans="1:16" s="115" customFormat="1" ht="18" customHeight="1" x14ac:dyDescent="0.25">
      <c r="A21" s="119"/>
      <c r="B21" s="111"/>
      <c r="C21" s="112"/>
      <c r="D21" s="113"/>
      <c r="E21" s="113"/>
      <c r="F21" s="114"/>
      <c r="G21" s="114"/>
      <c r="H21" s="114"/>
      <c r="I21" s="114"/>
      <c r="J21" s="114"/>
      <c r="K21" s="114"/>
      <c r="L21" s="114"/>
      <c r="M21" s="114"/>
      <c r="N21" s="114"/>
      <c r="O21" s="114"/>
      <c r="P21" s="114"/>
    </row>
    <row r="22" spans="1:16" s="115" customFormat="1" ht="18" customHeight="1" x14ac:dyDescent="0.25">
      <c r="A22" s="116" t="s">
        <v>228</v>
      </c>
      <c r="B22" s="60" t="s">
        <v>223</v>
      </c>
      <c r="C22" s="57">
        <v>99212</v>
      </c>
      <c r="D22" s="117">
        <v>73.8</v>
      </c>
      <c r="E22" s="118">
        <v>25.15</v>
      </c>
      <c r="F22" s="118">
        <v>84.336000000000013</v>
      </c>
      <c r="G22" s="117">
        <v>34.07</v>
      </c>
      <c r="H22" s="117">
        <v>34.07</v>
      </c>
      <c r="I22" s="117">
        <v>34.07</v>
      </c>
      <c r="J22" s="117">
        <v>34.07</v>
      </c>
      <c r="K22" s="117">
        <v>25.15</v>
      </c>
      <c r="L22" s="117">
        <v>31.08</v>
      </c>
      <c r="M22" s="117">
        <v>31.08</v>
      </c>
      <c r="N22" s="117">
        <v>31.08</v>
      </c>
      <c r="O22" s="117">
        <v>34.07</v>
      </c>
      <c r="P22" s="117">
        <v>84.336000000000013</v>
      </c>
    </row>
    <row r="23" spans="1:16" s="115" customFormat="1" ht="18" customHeight="1" x14ac:dyDescent="0.25">
      <c r="A23" s="119"/>
      <c r="B23" s="111"/>
      <c r="C23" s="112"/>
      <c r="D23" s="113"/>
      <c r="E23" s="113"/>
      <c r="F23" s="114"/>
      <c r="G23" s="114"/>
      <c r="H23" s="114"/>
      <c r="I23" s="114"/>
      <c r="J23" s="114"/>
      <c r="K23" s="114"/>
      <c r="L23" s="114"/>
      <c r="M23" s="114"/>
      <c r="N23" s="114"/>
      <c r="O23" s="114"/>
      <c r="P23" s="114"/>
    </row>
    <row r="24" spans="1:16" s="115" customFormat="1" ht="18" customHeight="1" x14ac:dyDescent="0.25">
      <c r="A24" s="116" t="s">
        <v>229</v>
      </c>
      <c r="B24" s="60" t="s">
        <v>223</v>
      </c>
      <c r="C24" s="57">
        <v>99213</v>
      </c>
      <c r="D24" s="117">
        <v>73.8</v>
      </c>
      <c r="E24" s="118">
        <v>42.63</v>
      </c>
      <c r="F24" s="118">
        <v>135.792</v>
      </c>
      <c r="G24" s="117">
        <v>63.27</v>
      </c>
      <c r="H24" s="117">
        <v>63.27</v>
      </c>
      <c r="I24" s="117">
        <v>63.27</v>
      </c>
      <c r="J24" s="117">
        <v>63.27</v>
      </c>
      <c r="K24" s="117">
        <v>50.09</v>
      </c>
      <c r="L24" s="117">
        <v>42.63</v>
      </c>
      <c r="M24" s="117">
        <v>42.63</v>
      </c>
      <c r="N24" s="117">
        <v>42.63</v>
      </c>
      <c r="O24" s="117">
        <v>63.27</v>
      </c>
      <c r="P24" s="117">
        <v>135.792</v>
      </c>
    </row>
    <row r="25" spans="1:16" s="115" customFormat="1" ht="18" customHeight="1" x14ac:dyDescent="0.25">
      <c r="A25" s="119"/>
      <c r="B25" s="111"/>
      <c r="C25" s="112"/>
      <c r="D25" s="113"/>
      <c r="E25" s="113"/>
      <c r="F25" s="114"/>
      <c r="G25" s="114"/>
      <c r="H25" s="114"/>
      <c r="I25" s="114"/>
      <c r="J25" s="114"/>
      <c r="K25" s="114"/>
      <c r="L25" s="114"/>
      <c r="M25" s="114"/>
      <c r="N25" s="114"/>
      <c r="O25" s="114"/>
      <c r="P25" s="114"/>
    </row>
    <row r="26" spans="1:16" s="120" customFormat="1" ht="18" customHeight="1" x14ac:dyDescent="0.25">
      <c r="A26" s="116" t="s">
        <v>230</v>
      </c>
      <c r="B26" s="60" t="s">
        <v>223</v>
      </c>
      <c r="C26" s="57">
        <v>99214</v>
      </c>
      <c r="D26" s="117">
        <v>109.2</v>
      </c>
      <c r="E26" s="118">
        <v>67.099999999999994</v>
      </c>
      <c r="F26" s="118">
        <v>192.59200000000001</v>
      </c>
      <c r="G26" s="117">
        <v>93.45</v>
      </c>
      <c r="H26" s="117">
        <v>93.45</v>
      </c>
      <c r="I26" s="117">
        <v>93.45</v>
      </c>
      <c r="J26" s="117">
        <v>93.45</v>
      </c>
      <c r="K26" s="117">
        <v>77.39</v>
      </c>
      <c r="L26" s="117">
        <v>67.099999999999994</v>
      </c>
      <c r="M26" s="117">
        <v>67.099999999999994</v>
      </c>
      <c r="N26" s="117">
        <v>67.099999999999994</v>
      </c>
      <c r="O26" s="117">
        <v>93.45</v>
      </c>
      <c r="P26" s="117">
        <v>192.59200000000001</v>
      </c>
    </row>
    <row r="27" spans="1:16" s="120" customFormat="1" ht="18" customHeight="1" x14ac:dyDescent="0.25">
      <c r="A27" s="119"/>
      <c r="B27" s="111"/>
      <c r="C27" s="112"/>
      <c r="D27" s="113"/>
      <c r="E27" s="113"/>
      <c r="F27" s="114"/>
      <c r="G27" s="114"/>
      <c r="H27" s="114"/>
      <c r="I27" s="114"/>
      <c r="J27" s="114"/>
      <c r="K27" s="114"/>
      <c r="L27" s="114"/>
      <c r="M27" s="114"/>
      <c r="N27" s="114"/>
      <c r="O27" s="114"/>
      <c r="P27" s="114"/>
    </row>
    <row r="28" spans="1:16" s="120" customFormat="1" ht="18" customHeight="1" x14ac:dyDescent="0.25">
      <c r="A28" s="116" t="s">
        <v>231</v>
      </c>
      <c r="B28" s="60" t="s">
        <v>223</v>
      </c>
      <c r="C28" s="57">
        <v>99215</v>
      </c>
      <c r="D28" s="117">
        <v>154.19999999999999</v>
      </c>
      <c r="E28" s="118">
        <v>98.39</v>
      </c>
      <c r="F28" s="118">
        <v>270.59200000000004</v>
      </c>
      <c r="G28" s="117">
        <v>137.16999999999999</v>
      </c>
      <c r="H28" s="117">
        <v>137.16999999999999</v>
      </c>
      <c r="I28" s="117">
        <v>137.16999999999999</v>
      </c>
      <c r="J28" s="117">
        <v>137.16999999999999</v>
      </c>
      <c r="K28" s="117">
        <v>109.8</v>
      </c>
      <c r="L28" s="117">
        <v>98.39</v>
      </c>
      <c r="M28" s="117">
        <v>98.39</v>
      </c>
      <c r="N28" s="117">
        <v>98.39</v>
      </c>
      <c r="O28" s="117">
        <v>137.16999999999999</v>
      </c>
      <c r="P28" s="117">
        <v>270.59200000000004</v>
      </c>
    </row>
    <row r="29" spans="1:16" s="120" customFormat="1" ht="18" customHeight="1" x14ac:dyDescent="0.25">
      <c r="A29" s="110"/>
      <c r="B29" s="111"/>
      <c r="C29" s="112"/>
      <c r="D29" s="113"/>
      <c r="E29" s="113"/>
      <c r="F29" s="114"/>
      <c r="G29" s="114"/>
      <c r="H29" s="114"/>
      <c r="I29" s="114"/>
      <c r="J29" s="114"/>
      <c r="K29" s="114"/>
      <c r="L29" s="114"/>
      <c r="M29" s="114"/>
      <c r="N29" s="114"/>
      <c r="O29" s="114"/>
      <c r="P29" s="114"/>
    </row>
    <row r="30" spans="1:16" s="109" customFormat="1" ht="18" customHeight="1" x14ac:dyDescent="0.25">
      <c r="A30" s="104" t="s">
        <v>422</v>
      </c>
      <c r="B30" s="105"/>
      <c r="C30" s="106"/>
      <c r="D30" s="107"/>
      <c r="E30" s="107"/>
      <c r="F30" s="108"/>
      <c r="G30" s="108"/>
      <c r="H30" s="108"/>
      <c r="I30" s="108"/>
      <c r="J30" s="108"/>
      <c r="K30" s="108"/>
      <c r="L30" s="108"/>
      <c r="M30" s="108"/>
      <c r="N30" s="108"/>
      <c r="O30" s="108"/>
      <c r="P30" s="108"/>
    </row>
    <row r="31" spans="1:16" s="115" customFormat="1" ht="18" customHeight="1" x14ac:dyDescent="0.25">
      <c r="A31" s="110"/>
      <c r="B31" s="111"/>
      <c r="C31" s="112"/>
      <c r="D31" s="113"/>
      <c r="E31" s="113"/>
      <c r="F31" s="114"/>
      <c r="G31" s="114"/>
      <c r="H31" s="114"/>
      <c r="I31" s="114"/>
      <c r="J31" s="114"/>
      <c r="K31" s="114"/>
      <c r="L31" s="114"/>
      <c r="M31" s="114"/>
      <c r="N31" s="114"/>
      <c r="O31" s="114"/>
      <c r="P31" s="114"/>
    </row>
    <row r="32" spans="1:16" s="120" customFormat="1" ht="18" customHeight="1" x14ac:dyDescent="0.25">
      <c r="A32" s="116" t="s">
        <v>423</v>
      </c>
      <c r="B32" s="60" t="s">
        <v>223</v>
      </c>
      <c r="C32" s="57">
        <v>99213</v>
      </c>
      <c r="D32" s="117">
        <v>73.8</v>
      </c>
      <c r="E32" s="118"/>
      <c r="F32" s="118"/>
      <c r="G32" s="117">
        <v>63.27</v>
      </c>
      <c r="H32" s="117">
        <v>63.27</v>
      </c>
      <c r="I32" s="117">
        <v>63.27</v>
      </c>
      <c r="J32" s="117">
        <v>63.27</v>
      </c>
      <c r="K32" s="117">
        <v>50.09</v>
      </c>
      <c r="L32" s="117">
        <v>42.63</v>
      </c>
      <c r="M32" s="117">
        <v>42.63</v>
      </c>
      <c r="N32" s="117">
        <v>42.63</v>
      </c>
      <c r="O32" s="117">
        <v>63.27</v>
      </c>
      <c r="P32" s="117">
        <v>135.792</v>
      </c>
    </row>
    <row r="33" spans="1:16" s="115" customFormat="1" ht="18" customHeight="1" x14ac:dyDescent="0.25">
      <c r="A33" s="116"/>
      <c r="B33" s="60" t="s">
        <v>240</v>
      </c>
      <c r="C33" s="57">
        <v>20610</v>
      </c>
      <c r="D33" s="117">
        <v>364.8</v>
      </c>
      <c r="E33" s="118" t="s">
        <v>1</v>
      </c>
      <c r="F33" s="118" t="s">
        <v>1</v>
      </c>
      <c r="G33" s="117">
        <v>43.03</v>
      </c>
      <c r="H33" s="117">
        <v>43.03</v>
      </c>
      <c r="I33" s="117">
        <v>43.03</v>
      </c>
      <c r="J33" s="117">
        <v>43.03</v>
      </c>
      <c r="K33" s="117">
        <v>53.63</v>
      </c>
      <c r="L33" s="117">
        <v>50.81</v>
      </c>
      <c r="M33" s="117">
        <v>50.81</v>
      </c>
      <c r="N33" s="117">
        <v>50.81</v>
      </c>
      <c r="O33" s="117">
        <v>43.03</v>
      </c>
      <c r="P33" s="117">
        <v>96.768000000000001</v>
      </c>
    </row>
    <row r="34" spans="1:16" s="115" customFormat="1" ht="18" customHeight="1" x14ac:dyDescent="0.25">
      <c r="A34" s="116"/>
      <c r="B34" s="60" t="s">
        <v>27</v>
      </c>
      <c r="C34" s="57"/>
      <c r="D34" s="100">
        <v>438.6</v>
      </c>
      <c r="E34" s="118">
        <v>93.44</v>
      </c>
      <c r="F34" s="118">
        <v>232.56</v>
      </c>
      <c r="G34" s="100">
        <v>106.30000000000001</v>
      </c>
      <c r="H34" s="100">
        <v>106.30000000000001</v>
      </c>
      <c r="I34" s="100">
        <v>106.30000000000001</v>
      </c>
      <c r="J34" s="100">
        <v>106.30000000000001</v>
      </c>
      <c r="K34" s="100">
        <v>103.72</v>
      </c>
      <c r="L34" s="100">
        <v>93.44</v>
      </c>
      <c r="M34" s="100">
        <v>93.44</v>
      </c>
      <c r="N34" s="100">
        <v>93.44</v>
      </c>
      <c r="O34" s="100">
        <v>106.30000000000001</v>
      </c>
      <c r="P34" s="100">
        <v>232.56</v>
      </c>
    </row>
    <row r="35" spans="1:16" s="115" customFormat="1" ht="18" customHeight="1" x14ac:dyDescent="0.25">
      <c r="A35" s="110"/>
      <c r="B35" s="111"/>
      <c r="C35" s="112"/>
      <c r="D35" s="113"/>
      <c r="E35" s="113"/>
      <c r="F35" s="114"/>
      <c r="G35" s="114"/>
      <c r="H35" s="114"/>
      <c r="I35" s="114"/>
      <c r="J35" s="114"/>
      <c r="K35" s="114"/>
      <c r="L35" s="114"/>
      <c r="M35" s="114"/>
      <c r="N35" s="114"/>
      <c r="O35" s="114"/>
      <c r="P35" s="114"/>
    </row>
    <row r="36" spans="1:16" s="115" customFormat="1" ht="18" customHeight="1" x14ac:dyDescent="0.25">
      <c r="A36" s="116" t="s">
        <v>424</v>
      </c>
      <c r="B36" s="60" t="s">
        <v>223</v>
      </c>
      <c r="C36" s="57">
        <v>99213</v>
      </c>
      <c r="D36" s="117">
        <v>73.8</v>
      </c>
      <c r="E36" s="118"/>
      <c r="F36" s="118"/>
      <c r="G36" s="117">
        <v>63.27</v>
      </c>
      <c r="H36" s="117">
        <v>63.27</v>
      </c>
      <c r="I36" s="117">
        <v>63.27</v>
      </c>
      <c r="J36" s="117">
        <v>63.27</v>
      </c>
      <c r="K36" s="117">
        <v>50.09</v>
      </c>
      <c r="L36" s="117">
        <v>42.63</v>
      </c>
      <c r="M36" s="117">
        <v>42.63</v>
      </c>
      <c r="N36" s="117">
        <v>42.63</v>
      </c>
      <c r="O36" s="117">
        <v>63.27</v>
      </c>
      <c r="P36" s="117">
        <v>135.792</v>
      </c>
    </row>
    <row r="37" spans="1:16" s="115" customFormat="1" ht="18" customHeight="1" x14ac:dyDescent="0.25">
      <c r="A37" s="116"/>
      <c r="B37" s="60" t="s">
        <v>240</v>
      </c>
      <c r="C37" s="57">
        <v>20610</v>
      </c>
      <c r="D37" s="117">
        <v>364.8</v>
      </c>
      <c r="E37" s="118"/>
      <c r="F37" s="118"/>
      <c r="G37" s="117">
        <v>43.03</v>
      </c>
      <c r="H37" s="117">
        <v>43.03</v>
      </c>
      <c r="I37" s="117">
        <v>43.03</v>
      </c>
      <c r="J37" s="117">
        <v>43.03</v>
      </c>
      <c r="K37" s="117">
        <v>53.63</v>
      </c>
      <c r="L37" s="117">
        <v>50.81</v>
      </c>
      <c r="M37" s="117">
        <v>50.81</v>
      </c>
      <c r="N37" s="117">
        <v>50.81</v>
      </c>
      <c r="O37" s="117">
        <v>43.03</v>
      </c>
      <c r="P37" s="117">
        <v>96.768000000000001</v>
      </c>
    </row>
    <row r="38" spans="1:16" s="115" customFormat="1" ht="18" customHeight="1" x14ac:dyDescent="0.25">
      <c r="A38" s="116"/>
      <c r="B38" s="60" t="s">
        <v>217</v>
      </c>
      <c r="C38" s="58" t="s">
        <v>347</v>
      </c>
      <c r="D38" s="117">
        <v>3.5999999999999996</v>
      </c>
      <c r="E38" s="118"/>
      <c r="F38" s="118"/>
      <c r="G38" s="117">
        <v>1.1220000000000001</v>
      </c>
      <c r="H38" s="117">
        <v>1.1220000000000001</v>
      </c>
      <c r="I38" s="117">
        <v>1.06</v>
      </c>
      <c r="J38" s="117">
        <v>1.1220000000000001</v>
      </c>
      <c r="K38" s="117">
        <v>1.06</v>
      </c>
      <c r="L38" s="117">
        <v>0</v>
      </c>
      <c r="M38" s="117">
        <v>0</v>
      </c>
      <c r="N38" s="117">
        <v>0</v>
      </c>
      <c r="O38" s="117">
        <v>1.1220000000000001</v>
      </c>
      <c r="P38" s="117">
        <v>1.6960000000000002</v>
      </c>
    </row>
    <row r="39" spans="1:16" s="115" customFormat="1" ht="18" customHeight="1" x14ac:dyDescent="0.25">
      <c r="A39" s="116"/>
      <c r="B39" s="60" t="s">
        <v>27</v>
      </c>
      <c r="C39" s="57"/>
      <c r="D39" s="100">
        <v>442.20000000000005</v>
      </c>
      <c r="E39" s="118">
        <v>93.44</v>
      </c>
      <c r="F39" s="118">
        <v>234.256</v>
      </c>
      <c r="G39" s="100">
        <v>107.42200000000001</v>
      </c>
      <c r="H39" s="100">
        <v>107.42200000000001</v>
      </c>
      <c r="I39" s="100">
        <v>107.36000000000001</v>
      </c>
      <c r="J39" s="100">
        <v>107.42200000000001</v>
      </c>
      <c r="K39" s="100">
        <v>104.78</v>
      </c>
      <c r="L39" s="100">
        <v>93.44</v>
      </c>
      <c r="M39" s="100">
        <v>93.44</v>
      </c>
      <c r="N39" s="100">
        <v>93.44</v>
      </c>
      <c r="O39" s="100">
        <v>107.42200000000001</v>
      </c>
      <c r="P39" s="100">
        <v>234.256</v>
      </c>
    </row>
    <row r="40" spans="1:16" s="115" customFormat="1" ht="18" customHeight="1" x14ac:dyDescent="0.25">
      <c r="A40" s="110"/>
      <c r="B40" s="111"/>
      <c r="C40" s="112"/>
      <c r="D40" s="113"/>
      <c r="E40" s="113"/>
      <c r="F40" s="114"/>
      <c r="G40" s="114"/>
      <c r="H40" s="114"/>
      <c r="I40" s="114"/>
      <c r="J40" s="114"/>
      <c r="K40" s="114"/>
      <c r="L40" s="114"/>
      <c r="M40" s="114"/>
      <c r="N40" s="114"/>
      <c r="O40" s="114"/>
      <c r="P40" s="114"/>
    </row>
    <row r="41" spans="1:16" s="115" customFormat="1" ht="18" customHeight="1" x14ac:dyDescent="0.25">
      <c r="A41" s="116" t="s">
        <v>425</v>
      </c>
      <c r="B41" s="60" t="s">
        <v>223</v>
      </c>
      <c r="C41" s="57">
        <v>99213</v>
      </c>
      <c r="D41" s="117">
        <v>73.8</v>
      </c>
      <c r="E41" s="118"/>
      <c r="F41" s="118"/>
      <c r="G41" s="117">
        <v>63.27</v>
      </c>
      <c r="H41" s="117">
        <v>63.27</v>
      </c>
      <c r="I41" s="117">
        <v>63.27</v>
      </c>
      <c r="J41" s="117">
        <v>63.27</v>
      </c>
      <c r="K41" s="117">
        <v>50.09</v>
      </c>
      <c r="L41" s="117">
        <v>42.63</v>
      </c>
      <c r="M41" s="117">
        <v>42.63</v>
      </c>
      <c r="N41" s="117">
        <v>42.63</v>
      </c>
      <c r="O41" s="117">
        <v>63.27</v>
      </c>
      <c r="P41" s="117">
        <v>135.792</v>
      </c>
    </row>
    <row r="42" spans="1:16" s="115" customFormat="1" ht="18" customHeight="1" x14ac:dyDescent="0.25">
      <c r="A42" s="116" t="s">
        <v>1</v>
      </c>
      <c r="B42" s="60" t="s">
        <v>214</v>
      </c>
      <c r="C42" s="57">
        <v>81002</v>
      </c>
      <c r="D42" s="117">
        <v>12.6</v>
      </c>
      <c r="E42" s="118"/>
      <c r="F42" s="118"/>
      <c r="G42" s="117">
        <v>3.48</v>
      </c>
      <c r="H42" s="117">
        <v>3.48</v>
      </c>
      <c r="I42" s="117">
        <v>3.48</v>
      </c>
      <c r="J42" s="117">
        <v>3.48</v>
      </c>
      <c r="K42" s="117">
        <v>3.28</v>
      </c>
      <c r="L42" s="117">
        <v>3.48</v>
      </c>
      <c r="M42" s="117">
        <v>3.48</v>
      </c>
      <c r="N42" s="117">
        <v>3.48</v>
      </c>
      <c r="O42" s="117">
        <v>3.48</v>
      </c>
      <c r="P42" s="117">
        <v>5.5680000000000005</v>
      </c>
    </row>
    <row r="43" spans="1:16" s="115" customFormat="1" ht="18" customHeight="1" x14ac:dyDescent="0.25">
      <c r="A43" s="116"/>
      <c r="B43" s="60" t="s">
        <v>27</v>
      </c>
      <c r="C43" s="57"/>
      <c r="D43" s="100">
        <v>86.399999999999991</v>
      </c>
      <c r="E43" s="118">
        <v>46.11</v>
      </c>
      <c r="F43" s="118">
        <v>141.36000000000001</v>
      </c>
      <c r="G43" s="100">
        <v>66.75</v>
      </c>
      <c r="H43" s="100">
        <v>66.75</v>
      </c>
      <c r="I43" s="100">
        <v>66.75</v>
      </c>
      <c r="J43" s="100">
        <v>66.75</v>
      </c>
      <c r="K43" s="100">
        <v>53.370000000000005</v>
      </c>
      <c r="L43" s="100">
        <v>46.11</v>
      </c>
      <c r="M43" s="100">
        <v>46.11</v>
      </c>
      <c r="N43" s="100">
        <v>46.11</v>
      </c>
      <c r="O43" s="100">
        <v>66.75</v>
      </c>
      <c r="P43" s="100">
        <v>141.36000000000001</v>
      </c>
    </row>
    <row r="44" spans="1:16" s="115" customFormat="1" ht="18" customHeight="1" x14ac:dyDescent="0.25">
      <c r="A44" s="110"/>
      <c r="B44" s="111"/>
      <c r="C44" s="112"/>
      <c r="D44" s="113"/>
      <c r="E44" s="113"/>
      <c r="F44" s="114"/>
      <c r="G44" s="114"/>
      <c r="H44" s="114"/>
      <c r="I44" s="114"/>
      <c r="J44" s="114"/>
      <c r="K44" s="114"/>
      <c r="L44" s="114"/>
      <c r="M44" s="114"/>
      <c r="N44" s="114"/>
      <c r="O44" s="114"/>
      <c r="P44" s="114"/>
    </row>
    <row r="45" spans="1:16" s="115" customFormat="1" ht="18" customHeight="1" x14ac:dyDescent="0.25">
      <c r="A45" s="116" t="s">
        <v>426</v>
      </c>
      <c r="B45" s="60" t="s">
        <v>223</v>
      </c>
      <c r="C45" s="57">
        <v>99213</v>
      </c>
      <c r="D45" s="117">
        <v>73.8</v>
      </c>
      <c r="E45" s="118"/>
      <c r="F45" s="118"/>
      <c r="G45" s="117">
        <v>63.27</v>
      </c>
      <c r="H45" s="117">
        <v>63.27</v>
      </c>
      <c r="I45" s="117">
        <v>63.27</v>
      </c>
      <c r="J45" s="117">
        <v>63.27</v>
      </c>
      <c r="K45" s="117">
        <v>50.09</v>
      </c>
      <c r="L45" s="117">
        <v>42.63</v>
      </c>
      <c r="M45" s="117">
        <v>42.63</v>
      </c>
      <c r="N45" s="117">
        <v>42.63</v>
      </c>
      <c r="O45" s="117">
        <v>63.27</v>
      </c>
      <c r="P45" s="117">
        <v>135.792</v>
      </c>
    </row>
    <row r="46" spans="1:16" s="115" customFormat="1" ht="18" customHeight="1" x14ac:dyDescent="0.25">
      <c r="A46" s="116" t="s">
        <v>1</v>
      </c>
      <c r="B46" s="60" t="s">
        <v>214</v>
      </c>
      <c r="C46" s="57">
        <v>87880</v>
      </c>
      <c r="D46" s="117">
        <v>19.2</v>
      </c>
      <c r="E46" s="118"/>
      <c r="F46" s="118"/>
      <c r="G46" s="117">
        <v>16.53</v>
      </c>
      <c r="H46" s="117">
        <v>16.53</v>
      </c>
      <c r="I46" s="117">
        <v>16.53</v>
      </c>
      <c r="J46" s="117">
        <v>16.53</v>
      </c>
      <c r="K46" s="117">
        <v>15.58</v>
      </c>
      <c r="L46" s="117">
        <v>16.53</v>
      </c>
      <c r="M46" s="117">
        <v>16.53</v>
      </c>
      <c r="N46" s="117">
        <v>16.53</v>
      </c>
      <c r="O46" s="117">
        <v>16.53</v>
      </c>
      <c r="P46" s="117">
        <v>26.448000000000004</v>
      </c>
    </row>
    <row r="47" spans="1:16" s="115" customFormat="1" ht="18" customHeight="1" x14ac:dyDescent="0.25">
      <c r="A47" s="116"/>
      <c r="B47" s="60" t="s">
        <v>27</v>
      </c>
      <c r="C47" s="57"/>
      <c r="D47" s="100">
        <v>93</v>
      </c>
      <c r="E47" s="118">
        <v>59.160000000000004</v>
      </c>
      <c r="F47" s="118">
        <v>162.24</v>
      </c>
      <c r="G47" s="100">
        <v>79.800000000000011</v>
      </c>
      <c r="H47" s="100">
        <v>79.800000000000011</v>
      </c>
      <c r="I47" s="100">
        <v>79.800000000000011</v>
      </c>
      <c r="J47" s="100">
        <v>79.800000000000011</v>
      </c>
      <c r="K47" s="100">
        <v>65.67</v>
      </c>
      <c r="L47" s="100">
        <v>59.160000000000004</v>
      </c>
      <c r="M47" s="100">
        <v>59.160000000000004</v>
      </c>
      <c r="N47" s="100">
        <v>59.160000000000004</v>
      </c>
      <c r="O47" s="100">
        <v>79.800000000000011</v>
      </c>
      <c r="P47" s="100">
        <v>162.24</v>
      </c>
    </row>
    <row r="49" spans="1:16" s="115" customFormat="1" ht="18" customHeight="1" x14ac:dyDescent="0.25">
      <c r="A49" s="116" t="s">
        <v>427</v>
      </c>
      <c r="B49" s="60" t="s">
        <v>223</v>
      </c>
      <c r="C49" s="57">
        <v>99213</v>
      </c>
      <c r="D49" s="117">
        <v>73.8</v>
      </c>
      <c r="E49" s="118"/>
      <c r="F49" s="118"/>
      <c r="G49" s="117">
        <v>63.27</v>
      </c>
      <c r="H49" s="117">
        <v>63.27</v>
      </c>
      <c r="I49" s="117">
        <v>63.27</v>
      </c>
      <c r="J49" s="117">
        <v>63.27</v>
      </c>
      <c r="K49" s="117">
        <v>50.09</v>
      </c>
      <c r="L49" s="117">
        <v>42.63</v>
      </c>
      <c r="M49" s="117">
        <v>42.63</v>
      </c>
      <c r="N49" s="117">
        <v>42.63</v>
      </c>
      <c r="O49" s="117">
        <v>63.27</v>
      </c>
      <c r="P49" s="117">
        <v>135.792</v>
      </c>
    </row>
    <row r="50" spans="1:16" s="115" customFormat="1" ht="18" customHeight="1" x14ac:dyDescent="0.25">
      <c r="A50" s="116" t="s">
        <v>1</v>
      </c>
      <c r="B50" s="60" t="s">
        <v>428</v>
      </c>
      <c r="C50" s="57">
        <v>93000</v>
      </c>
      <c r="D50" s="117">
        <v>118.19999999999999</v>
      </c>
      <c r="E50" s="118"/>
      <c r="F50" s="118"/>
      <c r="G50" s="117">
        <v>13.45</v>
      </c>
      <c r="H50" s="117">
        <v>13.45</v>
      </c>
      <c r="I50" s="117">
        <v>13.45</v>
      </c>
      <c r="J50" s="117">
        <v>13.45</v>
      </c>
      <c r="K50" s="117">
        <v>18.920000000000002</v>
      </c>
      <c r="L50" s="117">
        <v>21.79</v>
      </c>
      <c r="M50" s="117">
        <v>21.79</v>
      </c>
      <c r="N50" s="117">
        <v>21.79</v>
      </c>
      <c r="O50" s="117">
        <v>13.45</v>
      </c>
      <c r="P50" s="117">
        <v>21.52</v>
      </c>
    </row>
    <row r="51" spans="1:16" s="115" customFormat="1" ht="18" customHeight="1" x14ac:dyDescent="0.25">
      <c r="A51" s="116"/>
      <c r="B51" s="60" t="s">
        <v>27</v>
      </c>
      <c r="C51" s="57"/>
      <c r="D51" s="100">
        <v>192</v>
      </c>
      <c r="E51" s="118">
        <v>64.42</v>
      </c>
      <c r="F51" s="118">
        <v>157.31200000000001</v>
      </c>
      <c r="G51" s="100">
        <v>76.72</v>
      </c>
      <c r="H51" s="100">
        <v>76.72</v>
      </c>
      <c r="I51" s="100">
        <v>76.72</v>
      </c>
      <c r="J51" s="100">
        <v>76.72</v>
      </c>
      <c r="K51" s="100">
        <v>69.010000000000005</v>
      </c>
      <c r="L51" s="100">
        <v>64.42</v>
      </c>
      <c r="M51" s="100">
        <v>64.42</v>
      </c>
      <c r="N51" s="100">
        <v>64.42</v>
      </c>
      <c r="O51" s="100">
        <v>76.72</v>
      </c>
      <c r="P51" s="100">
        <v>157.31200000000001</v>
      </c>
    </row>
    <row r="52" spans="1:16" s="115" customFormat="1" ht="18" customHeight="1" x14ac:dyDescent="0.25">
      <c r="A52" s="119"/>
      <c r="B52" s="111"/>
      <c r="C52" s="112"/>
      <c r="D52" s="113"/>
      <c r="E52" s="113"/>
      <c r="F52" s="114"/>
      <c r="G52" s="114"/>
      <c r="H52" s="114"/>
      <c r="I52" s="114"/>
      <c r="J52" s="114"/>
      <c r="K52" s="114"/>
      <c r="L52" s="114"/>
      <c r="M52" s="114"/>
      <c r="N52" s="114"/>
      <c r="O52" s="114"/>
      <c r="P52" s="114"/>
    </row>
    <row r="53" spans="1:16" s="115" customFormat="1" ht="18" customHeight="1" x14ac:dyDescent="0.25">
      <c r="A53" s="116" t="s">
        <v>429</v>
      </c>
      <c r="B53" s="60" t="s">
        <v>223</v>
      </c>
      <c r="C53" s="57">
        <v>99213</v>
      </c>
      <c r="D53" s="117">
        <v>73.8</v>
      </c>
      <c r="E53" s="118"/>
      <c r="F53" s="118"/>
      <c r="G53" s="117">
        <v>63.27</v>
      </c>
      <c r="H53" s="117">
        <v>63.27</v>
      </c>
      <c r="I53" s="117">
        <v>63.27</v>
      </c>
      <c r="J53" s="117">
        <v>63.27</v>
      </c>
      <c r="K53" s="117">
        <v>50.09</v>
      </c>
      <c r="L53" s="117">
        <v>42.63</v>
      </c>
      <c r="M53" s="117">
        <v>42.63</v>
      </c>
      <c r="N53" s="117">
        <v>42.63</v>
      </c>
      <c r="O53" s="117">
        <v>63.27</v>
      </c>
      <c r="P53" s="117">
        <v>135.792</v>
      </c>
    </row>
    <row r="54" spans="1:16" s="115" customFormat="1" ht="18" customHeight="1" x14ac:dyDescent="0.25">
      <c r="A54" s="116" t="s">
        <v>1</v>
      </c>
      <c r="B54" s="60" t="s">
        <v>214</v>
      </c>
      <c r="C54" s="57">
        <v>96372</v>
      </c>
      <c r="D54" s="117">
        <v>24.599999999999998</v>
      </c>
      <c r="E54" s="118"/>
      <c r="F54" s="118"/>
      <c r="G54" s="117">
        <v>13.16</v>
      </c>
      <c r="H54" s="117">
        <v>13.16</v>
      </c>
      <c r="I54" s="117">
        <v>13.16</v>
      </c>
      <c r="J54" s="117">
        <v>13.16</v>
      </c>
      <c r="K54" s="117">
        <v>25.76</v>
      </c>
      <c r="L54" s="117">
        <v>18.100000000000001</v>
      </c>
      <c r="M54" s="117">
        <v>18.100000000000001</v>
      </c>
      <c r="N54" s="117">
        <v>18.100000000000001</v>
      </c>
      <c r="O54" s="117">
        <v>13.16</v>
      </c>
      <c r="P54" s="117">
        <v>21.056000000000001</v>
      </c>
    </row>
    <row r="55" spans="1:16" s="115" customFormat="1" ht="18" customHeight="1" x14ac:dyDescent="0.25">
      <c r="A55" s="116" t="s">
        <v>1</v>
      </c>
      <c r="B55" s="60" t="s">
        <v>217</v>
      </c>
      <c r="C55" s="57" t="s">
        <v>218</v>
      </c>
      <c r="D55" s="117">
        <v>1.2</v>
      </c>
      <c r="E55" s="118"/>
      <c r="F55" s="118"/>
      <c r="G55" s="117">
        <v>0.51300000000000001</v>
      </c>
      <c r="H55" s="117">
        <v>0.51300000000000001</v>
      </c>
      <c r="I55" s="117">
        <v>0.53</v>
      </c>
      <c r="J55" s="117">
        <v>0.51300000000000001</v>
      </c>
      <c r="K55" s="117">
        <v>0.53</v>
      </c>
      <c r="L55" s="117">
        <v>14.78</v>
      </c>
      <c r="M55" s="117">
        <v>14.78</v>
      </c>
      <c r="N55" s="117">
        <v>14.78</v>
      </c>
      <c r="O55" s="117">
        <v>0.51300000000000001</v>
      </c>
      <c r="P55" s="117">
        <v>0.84800000000000009</v>
      </c>
    </row>
    <row r="56" spans="1:16" s="115" customFormat="1" ht="18" customHeight="1" x14ac:dyDescent="0.25">
      <c r="A56" s="116"/>
      <c r="B56" s="60" t="s">
        <v>27</v>
      </c>
      <c r="C56" s="57"/>
      <c r="D56" s="100">
        <v>99.6</v>
      </c>
      <c r="E56" s="118">
        <v>75.510000000000005</v>
      </c>
      <c r="F56" s="118">
        <v>157.69600000000003</v>
      </c>
      <c r="G56" s="100">
        <v>76.943000000000012</v>
      </c>
      <c r="H56" s="100">
        <v>76.943000000000012</v>
      </c>
      <c r="I56" s="100">
        <v>76.960000000000008</v>
      </c>
      <c r="J56" s="100">
        <v>76.943000000000012</v>
      </c>
      <c r="K56" s="100">
        <v>76.38000000000001</v>
      </c>
      <c r="L56" s="100">
        <v>75.510000000000005</v>
      </c>
      <c r="M56" s="100">
        <v>75.510000000000005</v>
      </c>
      <c r="N56" s="100">
        <v>75.510000000000005</v>
      </c>
      <c r="O56" s="100">
        <v>76.943000000000012</v>
      </c>
      <c r="P56" s="100">
        <v>157.69600000000003</v>
      </c>
    </row>
    <row r="57" spans="1:16" s="115" customFormat="1" ht="18" customHeight="1" x14ac:dyDescent="0.25">
      <c r="A57" s="119"/>
      <c r="B57" s="111"/>
      <c r="C57" s="121"/>
      <c r="D57" s="113"/>
      <c r="E57" s="113"/>
      <c r="F57" s="114"/>
      <c r="G57" s="114"/>
      <c r="H57" s="114"/>
      <c r="I57" s="114"/>
      <c r="J57" s="114"/>
      <c r="K57" s="114"/>
      <c r="L57" s="114"/>
      <c r="M57" s="114"/>
      <c r="N57" s="114"/>
      <c r="O57" s="114"/>
      <c r="P57" s="114"/>
    </row>
    <row r="58" spans="1:16" s="115" customFormat="1" ht="18" customHeight="1" x14ac:dyDescent="0.25">
      <c r="A58" s="116" t="s">
        <v>430</v>
      </c>
      <c r="B58" s="60" t="s">
        <v>223</v>
      </c>
      <c r="C58" s="57">
        <v>99213</v>
      </c>
      <c r="D58" s="117">
        <v>73.8</v>
      </c>
      <c r="E58" s="118"/>
      <c r="F58" s="118"/>
      <c r="G58" s="117">
        <v>63.27</v>
      </c>
      <c r="H58" s="117">
        <v>63.27</v>
      </c>
      <c r="I58" s="117">
        <v>63.27</v>
      </c>
      <c r="J58" s="117">
        <v>63.27</v>
      </c>
      <c r="K58" s="117">
        <v>50.09</v>
      </c>
      <c r="L58" s="117">
        <v>42.63</v>
      </c>
      <c r="M58" s="117">
        <v>42.63</v>
      </c>
      <c r="N58" s="117">
        <v>42.63</v>
      </c>
      <c r="O58" s="117">
        <v>63.27</v>
      </c>
      <c r="P58" s="117">
        <v>135.792</v>
      </c>
    </row>
    <row r="59" spans="1:16" s="115" customFormat="1" ht="18" customHeight="1" x14ac:dyDescent="0.25">
      <c r="A59" s="116" t="s">
        <v>1</v>
      </c>
      <c r="B59" s="60" t="s">
        <v>214</v>
      </c>
      <c r="C59" s="57">
        <v>96372</v>
      </c>
      <c r="D59" s="117">
        <v>24.599999999999998</v>
      </c>
      <c r="E59" s="118"/>
      <c r="F59" s="118"/>
      <c r="G59" s="117">
        <v>13.16</v>
      </c>
      <c r="H59" s="117">
        <v>13.16</v>
      </c>
      <c r="I59" s="117">
        <v>13.16</v>
      </c>
      <c r="J59" s="117">
        <v>13.16</v>
      </c>
      <c r="K59" s="117">
        <v>25.76</v>
      </c>
      <c r="L59" s="117">
        <v>18.100000000000001</v>
      </c>
      <c r="M59" s="117">
        <v>18.100000000000001</v>
      </c>
      <c r="N59" s="117">
        <v>18.100000000000001</v>
      </c>
      <c r="O59" s="117">
        <v>13.16</v>
      </c>
      <c r="P59" s="117">
        <v>21.056000000000001</v>
      </c>
    </row>
    <row r="60" spans="1:16" s="115" customFormat="1" ht="18" customHeight="1" x14ac:dyDescent="0.25">
      <c r="A60" s="116" t="s">
        <v>1</v>
      </c>
      <c r="B60" s="60" t="s">
        <v>217</v>
      </c>
      <c r="C60" s="57" t="s">
        <v>348</v>
      </c>
      <c r="D60" s="117">
        <v>23.4</v>
      </c>
      <c r="E60" s="118"/>
      <c r="F60" s="118"/>
      <c r="G60" s="117">
        <v>1.6060000000000001</v>
      </c>
      <c r="H60" s="117">
        <v>1.6060000000000001</v>
      </c>
      <c r="I60" s="117">
        <v>2.0499999999999998</v>
      </c>
      <c r="J60" s="117">
        <v>1.6060000000000001</v>
      </c>
      <c r="K60" s="117">
        <v>2.0499999999999998</v>
      </c>
      <c r="L60" s="117">
        <v>0</v>
      </c>
      <c r="M60" s="117">
        <v>0</v>
      </c>
      <c r="N60" s="117">
        <v>0</v>
      </c>
      <c r="O60" s="117">
        <v>1.6060000000000001</v>
      </c>
      <c r="P60" s="117">
        <v>3.28</v>
      </c>
    </row>
    <row r="61" spans="1:16" s="115" customFormat="1" ht="18" customHeight="1" x14ac:dyDescent="0.25">
      <c r="A61" s="116"/>
      <c r="B61" s="60" t="s">
        <v>27</v>
      </c>
      <c r="C61" s="57"/>
      <c r="D61" s="100">
        <v>121.79999999999998</v>
      </c>
      <c r="E61" s="118">
        <v>60.730000000000004</v>
      </c>
      <c r="F61" s="118">
        <v>160.12800000000001</v>
      </c>
      <c r="G61" s="100">
        <v>78.036000000000001</v>
      </c>
      <c r="H61" s="100">
        <v>78.036000000000001</v>
      </c>
      <c r="I61" s="100">
        <v>78.48</v>
      </c>
      <c r="J61" s="100">
        <v>78.036000000000001</v>
      </c>
      <c r="K61" s="100">
        <v>77.900000000000006</v>
      </c>
      <c r="L61" s="100">
        <v>60.730000000000004</v>
      </c>
      <c r="M61" s="100">
        <v>60.730000000000004</v>
      </c>
      <c r="N61" s="100">
        <v>60.730000000000004</v>
      </c>
      <c r="O61" s="100">
        <v>78.036000000000001</v>
      </c>
      <c r="P61" s="100">
        <v>160.12800000000001</v>
      </c>
    </row>
    <row r="62" spans="1:16" s="115" customFormat="1" ht="18" customHeight="1" x14ac:dyDescent="0.25">
      <c r="A62" s="119"/>
      <c r="B62" s="111"/>
      <c r="C62" s="121"/>
      <c r="D62" s="113"/>
      <c r="E62" s="113"/>
      <c r="F62" s="114"/>
      <c r="G62" s="114"/>
      <c r="H62" s="114"/>
      <c r="I62" s="114"/>
      <c r="J62" s="114"/>
      <c r="K62" s="114"/>
      <c r="L62" s="114"/>
      <c r="M62" s="114"/>
      <c r="N62" s="114"/>
      <c r="O62" s="114"/>
      <c r="P62" s="114"/>
    </row>
    <row r="63" spans="1:16" s="115" customFormat="1" ht="18" customHeight="1" x14ac:dyDescent="0.25">
      <c r="A63" s="116" t="s">
        <v>431</v>
      </c>
      <c r="B63" s="60" t="s">
        <v>223</v>
      </c>
      <c r="C63" s="57">
        <v>99213</v>
      </c>
      <c r="D63" s="117">
        <v>73.8</v>
      </c>
      <c r="E63" s="118"/>
      <c r="F63" s="118"/>
      <c r="G63" s="117">
        <v>63.27</v>
      </c>
      <c r="H63" s="117">
        <v>63.27</v>
      </c>
      <c r="I63" s="117">
        <v>63.27</v>
      </c>
      <c r="J63" s="117">
        <v>63.27</v>
      </c>
      <c r="K63" s="117">
        <v>50.09</v>
      </c>
      <c r="L63" s="117">
        <v>42.63</v>
      </c>
      <c r="M63" s="117">
        <v>42.63</v>
      </c>
      <c r="N63" s="117">
        <v>42.63</v>
      </c>
      <c r="O63" s="117">
        <v>63.27</v>
      </c>
      <c r="P63" s="117">
        <v>135.792</v>
      </c>
    </row>
    <row r="64" spans="1:16" s="115" customFormat="1" ht="18" customHeight="1" x14ac:dyDescent="0.25">
      <c r="A64" s="116" t="s">
        <v>1</v>
      </c>
      <c r="B64" s="60" t="s">
        <v>214</v>
      </c>
      <c r="C64" s="57">
        <v>96372</v>
      </c>
      <c r="D64" s="117">
        <v>24.599999999999998</v>
      </c>
      <c r="E64" s="118"/>
      <c r="F64" s="118"/>
      <c r="G64" s="117">
        <v>13.16</v>
      </c>
      <c r="H64" s="117">
        <v>13.16</v>
      </c>
      <c r="I64" s="117">
        <v>13.16</v>
      </c>
      <c r="J64" s="117">
        <v>13.16</v>
      </c>
      <c r="K64" s="117">
        <v>25.76</v>
      </c>
      <c r="L64" s="117">
        <v>18.100000000000001</v>
      </c>
      <c r="M64" s="117">
        <v>18.100000000000001</v>
      </c>
      <c r="N64" s="117">
        <v>18.100000000000001</v>
      </c>
      <c r="O64" s="117">
        <v>13.16</v>
      </c>
      <c r="P64" s="117">
        <v>21.056000000000001</v>
      </c>
    </row>
    <row r="65" spans="1:16" s="115" customFormat="1" ht="18" customHeight="1" x14ac:dyDescent="0.25">
      <c r="A65" s="116" t="s">
        <v>1</v>
      </c>
      <c r="B65" s="60" t="s">
        <v>217</v>
      </c>
      <c r="C65" s="57" t="s">
        <v>221</v>
      </c>
      <c r="D65" s="117">
        <v>3</v>
      </c>
      <c r="E65" s="118"/>
      <c r="F65" s="118"/>
      <c r="G65" s="117">
        <v>0.48699999999999999</v>
      </c>
      <c r="H65" s="117">
        <v>0.48699999999999999</v>
      </c>
      <c r="I65" s="117">
        <v>0.59</v>
      </c>
      <c r="J65" s="117">
        <v>0.48699999999999999</v>
      </c>
      <c r="K65" s="117">
        <v>0.59</v>
      </c>
      <c r="L65" s="117">
        <v>0</v>
      </c>
      <c r="M65" s="117">
        <v>0</v>
      </c>
      <c r="N65" s="117">
        <v>0</v>
      </c>
      <c r="O65" s="117">
        <v>0.48699999999999999</v>
      </c>
      <c r="P65" s="117">
        <v>0.94399999999999995</v>
      </c>
    </row>
    <row r="66" spans="1:16" s="115" customFormat="1" ht="18" customHeight="1" x14ac:dyDescent="0.25">
      <c r="A66" s="116"/>
      <c r="B66" s="60" t="s">
        <v>27</v>
      </c>
      <c r="C66" s="57"/>
      <c r="D66" s="100">
        <v>101.39999999999999</v>
      </c>
      <c r="E66" s="118">
        <v>60.730000000000004</v>
      </c>
      <c r="F66" s="118">
        <v>157.792</v>
      </c>
      <c r="G66" s="100">
        <v>76.917000000000002</v>
      </c>
      <c r="H66" s="100">
        <v>76.917000000000002</v>
      </c>
      <c r="I66" s="100">
        <v>77.02000000000001</v>
      </c>
      <c r="J66" s="100">
        <v>76.917000000000002</v>
      </c>
      <c r="K66" s="100">
        <v>76.440000000000012</v>
      </c>
      <c r="L66" s="100">
        <v>60.730000000000004</v>
      </c>
      <c r="M66" s="100">
        <v>60.730000000000004</v>
      </c>
      <c r="N66" s="100">
        <v>60.730000000000004</v>
      </c>
      <c r="O66" s="100">
        <v>76.917000000000002</v>
      </c>
      <c r="P66" s="100">
        <v>157.792</v>
      </c>
    </row>
    <row r="67" spans="1:16" s="115" customFormat="1" ht="18" customHeight="1" x14ac:dyDescent="0.25">
      <c r="A67" s="119"/>
      <c r="B67" s="111"/>
      <c r="C67" s="121"/>
      <c r="D67" s="113"/>
      <c r="E67" s="113"/>
      <c r="F67" s="114"/>
      <c r="G67" s="114"/>
      <c r="H67" s="114"/>
      <c r="I67" s="114"/>
      <c r="J67" s="114"/>
      <c r="K67" s="114"/>
      <c r="L67" s="114"/>
      <c r="M67" s="114"/>
      <c r="N67" s="114"/>
      <c r="O67" s="114"/>
      <c r="P67" s="114"/>
    </row>
    <row r="68" spans="1:16" s="115" customFormat="1" ht="18" customHeight="1" x14ac:dyDescent="0.25">
      <c r="A68" s="116" t="s">
        <v>432</v>
      </c>
      <c r="B68" s="60" t="s">
        <v>223</v>
      </c>
      <c r="C68" s="57">
        <v>99213</v>
      </c>
      <c r="D68" s="117">
        <v>73.8</v>
      </c>
      <c r="E68" s="118"/>
      <c r="F68" s="118"/>
      <c r="G68" s="117">
        <v>63.27</v>
      </c>
      <c r="H68" s="117">
        <v>63.27</v>
      </c>
      <c r="I68" s="117">
        <v>63.27</v>
      </c>
      <c r="J68" s="117">
        <v>63.27</v>
      </c>
      <c r="K68" s="117">
        <v>50.09</v>
      </c>
      <c r="L68" s="117">
        <v>42.63</v>
      </c>
      <c r="M68" s="117">
        <v>42.63</v>
      </c>
      <c r="N68" s="117">
        <v>42.63</v>
      </c>
      <c r="O68" s="117">
        <v>63.27</v>
      </c>
      <c r="P68" s="117">
        <v>135.792</v>
      </c>
    </row>
    <row r="69" spans="1:16" s="115" customFormat="1" ht="18" customHeight="1" x14ac:dyDescent="0.25">
      <c r="A69" s="116" t="s">
        <v>1</v>
      </c>
      <c r="B69" s="60" t="s">
        <v>214</v>
      </c>
      <c r="C69" s="57">
        <v>90471</v>
      </c>
      <c r="D69" s="117">
        <v>24.599999999999998</v>
      </c>
      <c r="E69" s="118"/>
      <c r="F69" s="118"/>
      <c r="G69" s="117">
        <v>18.48</v>
      </c>
      <c r="H69" s="117">
        <v>18.48</v>
      </c>
      <c r="I69" s="117">
        <v>18.48</v>
      </c>
      <c r="J69" s="117">
        <v>18.48</v>
      </c>
      <c r="K69" s="117">
        <v>10</v>
      </c>
      <c r="L69" s="117">
        <v>27.49</v>
      </c>
      <c r="M69" s="117">
        <v>27.49</v>
      </c>
      <c r="N69" s="117">
        <v>27.49</v>
      </c>
      <c r="O69" s="117">
        <v>18.48</v>
      </c>
      <c r="P69" s="117">
        <v>29.568000000000001</v>
      </c>
    </row>
    <row r="70" spans="1:16" s="115" customFormat="1" ht="18" customHeight="1" x14ac:dyDescent="0.25">
      <c r="A70" s="116" t="s">
        <v>1</v>
      </c>
      <c r="B70" s="60" t="s">
        <v>433</v>
      </c>
      <c r="C70" s="57">
        <v>90686</v>
      </c>
      <c r="D70" s="117">
        <v>61.8</v>
      </c>
      <c r="E70" s="118"/>
      <c r="F70" s="118"/>
      <c r="G70" s="117">
        <v>21.518000000000001</v>
      </c>
      <c r="H70" s="117">
        <v>21.518000000000001</v>
      </c>
      <c r="I70" s="117">
        <v>21.52</v>
      </c>
      <c r="J70" s="117">
        <v>21.518000000000001</v>
      </c>
      <c r="K70" s="117">
        <v>21.52</v>
      </c>
      <c r="L70" s="117">
        <v>21.52</v>
      </c>
      <c r="M70" s="117">
        <v>21.52</v>
      </c>
      <c r="N70" s="117">
        <v>21.52</v>
      </c>
      <c r="O70" s="117">
        <v>21.518000000000001</v>
      </c>
      <c r="P70" s="117">
        <v>34.432000000000002</v>
      </c>
    </row>
    <row r="71" spans="1:16" s="115" customFormat="1" ht="18" customHeight="1" x14ac:dyDescent="0.25">
      <c r="A71" s="116"/>
      <c r="B71" s="60" t="s">
        <v>27</v>
      </c>
      <c r="C71" s="57"/>
      <c r="D71" s="100">
        <v>160.19999999999999</v>
      </c>
      <c r="E71" s="118">
        <v>81.61</v>
      </c>
      <c r="F71" s="118">
        <v>199.79200000000003</v>
      </c>
      <c r="G71" s="100">
        <v>103.268</v>
      </c>
      <c r="H71" s="100">
        <v>103.268</v>
      </c>
      <c r="I71" s="100">
        <v>103.27</v>
      </c>
      <c r="J71" s="100">
        <v>103.268</v>
      </c>
      <c r="K71" s="100">
        <v>81.61</v>
      </c>
      <c r="L71" s="100">
        <v>91.64</v>
      </c>
      <c r="M71" s="100">
        <v>91.64</v>
      </c>
      <c r="N71" s="100">
        <v>91.64</v>
      </c>
      <c r="O71" s="100">
        <v>103.268</v>
      </c>
      <c r="P71" s="100">
        <v>199.79200000000003</v>
      </c>
    </row>
    <row r="72" spans="1:16" s="115" customFormat="1" ht="18" customHeight="1" x14ac:dyDescent="0.25">
      <c r="A72" s="119"/>
      <c r="B72" s="111"/>
      <c r="C72" s="121"/>
      <c r="D72" s="113"/>
      <c r="E72" s="113"/>
      <c r="F72" s="114"/>
      <c r="G72" s="114"/>
      <c r="H72" s="114"/>
      <c r="I72" s="114"/>
      <c r="J72" s="114"/>
      <c r="K72" s="114"/>
      <c r="L72" s="114"/>
      <c r="M72" s="114"/>
      <c r="N72" s="114"/>
      <c r="O72" s="114"/>
      <c r="P72" s="114"/>
    </row>
    <row r="73" spans="1:16" s="109" customFormat="1" ht="18" customHeight="1" x14ac:dyDescent="0.25">
      <c r="A73" s="104" t="s">
        <v>434</v>
      </c>
      <c r="B73" s="105"/>
      <c r="C73" s="106"/>
      <c r="D73" s="107"/>
      <c r="E73" s="107"/>
      <c r="F73" s="108"/>
      <c r="G73" s="108"/>
      <c r="H73" s="108"/>
      <c r="I73" s="108"/>
      <c r="J73" s="108"/>
      <c r="K73" s="108"/>
      <c r="L73" s="108"/>
      <c r="M73" s="108"/>
      <c r="N73" s="108"/>
      <c r="O73" s="108"/>
      <c r="P73" s="108"/>
    </row>
    <row r="74" spans="1:16" s="115" customFormat="1" ht="18" customHeight="1" x14ac:dyDescent="0.25">
      <c r="A74" s="119"/>
      <c r="B74" s="111"/>
      <c r="C74" s="112"/>
      <c r="D74" s="113"/>
      <c r="E74" s="113"/>
      <c r="F74" s="114"/>
      <c r="G74" s="114"/>
      <c r="H74" s="114"/>
      <c r="I74" s="114"/>
      <c r="J74" s="114"/>
      <c r="K74" s="114"/>
      <c r="L74" s="114"/>
      <c r="M74" s="114"/>
      <c r="N74" s="114"/>
      <c r="O74" s="114"/>
      <c r="P74" s="114"/>
    </row>
    <row r="75" spans="1:16" s="115" customFormat="1" ht="18" customHeight="1" x14ac:dyDescent="0.25">
      <c r="A75" s="116" t="s">
        <v>232</v>
      </c>
      <c r="B75" s="122" t="s">
        <v>435</v>
      </c>
      <c r="C75" s="57">
        <v>90791</v>
      </c>
      <c r="D75" s="60" t="s">
        <v>344</v>
      </c>
      <c r="E75" s="60" t="s">
        <v>344</v>
      </c>
      <c r="F75" s="60" t="s">
        <v>344</v>
      </c>
      <c r="G75" s="60" t="s">
        <v>344</v>
      </c>
      <c r="H75" s="60" t="s">
        <v>344</v>
      </c>
      <c r="I75" s="60" t="s">
        <v>344</v>
      </c>
      <c r="J75" s="60" t="s">
        <v>344</v>
      </c>
      <c r="K75" s="60" t="s">
        <v>344</v>
      </c>
      <c r="L75" s="60" t="s">
        <v>344</v>
      </c>
      <c r="M75" s="60" t="s">
        <v>344</v>
      </c>
      <c r="N75" s="60" t="s">
        <v>344</v>
      </c>
      <c r="O75" s="60" t="s">
        <v>344</v>
      </c>
      <c r="P75" s="60" t="s">
        <v>344</v>
      </c>
    </row>
    <row r="76" spans="1:16" s="115" customFormat="1" ht="18" customHeight="1" x14ac:dyDescent="0.25">
      <c r="A76" s="119"/>
      <c r="B76" s="111"/>
      <c r="C76" s="112"/>
      <c r="D76" s="113"/>
      <c r="E76" s="113"/>
      <c r="F76" s="114"/>
      <c r="G76" s="114"/>
      <c r="H76" s="114"/>
      <c r="I76" s="114"/>
      <c r="J76" s="114"/>
      <c r="K76" s="114"/>
      <c r="L76" s="114"/>
      <c r="M76" s="114"/>
      <c r="N76" s="114"/>
      <c r="O76" s="114"/>
      <c r="P76" s="114"/>
    </row>
    <row r="77" spans="1:16" s="115" customFormat="1" ht="18" customHeight="1" x14ac:dyDescent="0.25">
      <c r="A77" s="116" t="s">
        <v>233</v>
      </c>
      <c r="B77" s="122" t="s">
        <v>435</v>
      </c>
      <c r="C77" s="57">
        <v>90832</v>
      </c>
      <c r="D77" s="60" t="s">
        <v>344</v>
      </c>
      <c r="E77" s="60" t="s">
        <v>344</v>
      </c>
      <c r="F77" s="60" t="s">
        <v>344</v>
      </c>
      <c r="G77" s="60" t="s">
        <v>344</v>
      </c>
      <c r="H77" s="60" t="s">
        <v>344</v>
      </c>
      <c r="I77" s="60" t="s">
        <v>344</v>
      </c>
      <c r="J77" s="60" t="s">
        <v>344</v>
      </c>
      <c r="K77" s="60" t="s">
        <v>344</v>
      </c>
      <c r="L77" s="60" t="s">
        <v>344</v>
      </c>
      <c r="M77" s="60" t="s">
        <v>344</v>
      </c>
      <c r="N77" s="60" t="s">
        <v>344</v>
      </c>
      <c r="O77" s="60" t="s">
        <v>344</v>
      </c>
      <c r="P77" s="60" t="s">
        <v>344</v>
      </c>
    </row>
    <row r="78" spans="1:16" s="115" customFormat="1" ht="18" customHeight="1" x14ac:dyDescent="0.25">
      <c r="A78" s="119"/>
      <c r="B78" s="111"/>
      <c r="C78" s="112"/>
      <c r="D78" s="113"/>
      <c r="E78" s="113"/>
      <c r="F78" s="114"/>
      <c r="G78" s="114"/>
      <c r="H78" s="114"/>
      <c r="I78" s="114"/>
      <c r="J78" s="114"/>
      <c r="K78" s="114"/>
      <c r="L78" s="114"/>
      <c r="M78" s="114"/>
      <c r="N78" s="114"/>
      <c r="O78" s="114"/>
      <c r="P78" s="114"/>
    </row>
    <row r="79" spans="1:16" s="115" customFormat="1" ht="18" customHeight="1" x14ac:dyDescent="0.25">
      <c r="A79" s="116" t="s">
        <v>234</v>
      </c>
      <c r="B79" s="122" t="s">
        <v>435</v>
      </c>
      <c r="C79" s="57">
        <v>90834</v>
      </c>
      <c r="D79" s="60" t="s">
        <v>344</v>
      </c>
      <c r="E79" s="60" t="s">
        <v>344</v>
      </c>
      <c r="F79" s="60" t="s">
        <v>344</v>
      </c>
      <c r="G79" s="60" t="s">
        <v>344</v>
      </c>
      <c r="H79" s="60" t="s">
        <v>344</v>
      </c>
      <c r="I79" s="60" t="s">
        <v>344</v>
      </c>
      <c r="J79" s="60" t="s">
        <v>344</v>
      </c>
      <c r="K79" s="60" t="s">
        <v>344</v>
      </c>
      <c r="L79" s="60" t="s">
        <v>344</v>
      </c>
      <c r="M79" s="60" t="s">
        <v>344</v>
      </c>
      <c r="N79" s="60" t="s">
        <v>344</v>
      </c>
      <c r="O79" s="60" t="s">
        <v>344</v>
      </c>
      <c r="P79" s="60" t="s">
        <v>344</v>
      </c>
    </row>
    <row r="81" spans="1:16" s="115" customFormat="1" ht="18" customHeight="1" x14ac:dyDescent="0.25">
      <c r="A81" s="116" t="s">
        <v>235</v>
      </c>
      <c r="B81" s="122" t="s">
        <v>435</v>
      </c>
      <c r="C81" s="57">
        <v>90837</v>
      </c>
      <c r="D81" s="60" t="s">
        <v>344</v>
      </c>
      <c r="E81" s="60" t="s">
        <v>344</v>
      </c>
      <c r="F81" s="60" t="s">
        <v>344</v>
      </c>
      <c r="G81" s="60" t="s">
        <v>344</v>
      </c>
      <c r="H81" s="60" t="s">
        <v>344</v>
      </c>
      <c r="I81" s="60" t="s">
        <v>344</v>
      </c>
      <c r="J81" s="60" t="s">
        <v>344</v>
      </c>
      <c r="K81" s="60" t="s">
        <v>344</v>
      </c>
      <c r="L81" s="60" t="s">
        <v>344</v>
      </c>
      <c r="M81" s="60" t="s">
        <v>344</v>
      </c>
      <c r="N81" s="60" t="s">
        <v>344</v>
      </c>
      <c r="O81" s="60" t="s">
        <v>344</v>
      </c>
      <c r="P81" s="60" t="s">
        <v>344</v>
      </c>
    </row>
    <row r="82" spans="1:16" s="115" customFormat="1" ht="18" customHeight="1" x14ac:dyDescent="0.25">
      <c r="A82" s="119"/>
      <c r="B82" s="111"/>
      <c r="C82" s="112"/>
      <c r="D82" s="113"/>
      <c r="E82" s="113"/>
      <c r="F82" s="114"/>
      <c r="G82" s="114"/>
      <c r="H82" s="114"/>
      <c r="I82" s="114"/>
      <c r="J82" s="114"/>
      <c r="K82" s="114"/>
      <c r="L82" s="114"/>
      <c r="M82" s="114"/>
      <c r="N82" s="114"/>
      <c r="O82" s="114"/>
      <c r="P82" s="114"/>
    </row>
    <row r="83" spans="1:16" s="115" customFormat="1" ht="18" customHeight="1" x14ac:dyDescent="0.25">
      <c r="A83" s="116" t="s">
        <v>236</v>
      </c>
      <c r="B83" s="122" t="s">
        <v>435</v>
      </c>
      <c r="C83" s="57">
        <v>90853</v>
      </c>
      <c r="D83" s="60" t="s">
        <v>344</v>
      </c>
      <c r="E83" s="60" t="s">
        <v>344</v>
      </c>
      <c r="F83" s="60" t="s">
        <v>344</v>
      </c>
      <c r="G83" s="60" t="s">
        <v>344</v>
      </c>
      <c r="H83" s="60" t="s">
        <v>344</v>
      </c>
      <c r="I83" s="60" t="s">
        <v>344</v>
      </c>
      <c r="J83" s="60" t="s">
        <v>344</v>
      </c>
      <c r="K83" s="60" t="s">
        <v>344</v>
      </c>
      <c r="L83" s="60" t="s">
        <v>344</v>
      </c>
      <c r="M83" s="60" t="s">
        <v>344</v>
      </c>
      <c r="N83" s="60" t="s">
        <v>344</v>
      </c>
      <c r="O83" s="60" t="s">
        <v>344</v>
      </c>
      <c r="P83" s="60" t="s">
        <v>344</v>
      </c>
    </row>
    <row r="84" spans="1:16" s="115" customFormat="1" ht="18" customHeight="1" x14ac:dyDescent="0.25">
      <c r="A84" s="123"/>
      <c r="B84" s="94"/>
      <c r="C84" s="124"/>
      <c r="D84" s="113"/>
      <c r="E84" s="113"/>
      <c r="F84" s="125"/>
      <c r="G84" s="125"/>
      <c r="H84" s="125"/>
      <c r="I84" s="125"/>
      <c r="J84" s="125"/>
      <c r="K84" s="125"/>
      <c r="L84" s="125"/>
      <c r="M84" s="125"/>
      <c r="N84" s="125"/>
      <c r="O84" s="125"/>
      <c r="P84" s="125"/>
    </row>
    <row r="85" spans="1:16" s="115" customFormat="1" ht="18" customHeight="1" x14ac:dyDescent="0.25">
      <c r="A85" s="116" t="s">
        <v>237</v>
      </c>
      <c r="B85" s="122" t="s">
        <v>435</v>
      </c>
      <c r="C85" s="57">
        <v>90846</v>
      </c>
      <c r="D85" s="60" t="s">
        <v>344</v>
      </c>
      <c r="E85" s="60" t="s">
        <v>344</v>
      </c>
      <c r="F85" s="60" t="s">
        <v>344</v>
      </c>
      <c r="G85" s="60" t="s">
        <v>344</v>
      </c>
      <c r="H85" s="60" t="s">
        <v>344</v>
      </c>
      <c r="I85" s="60" t="s">
        <v>344</v>
      </c>
      <c r="J85" s="60" t="s">
        <v>344</v>
      </c>
      <c r="K85" s="60" t="s">
        <v>344</v>
      </c>
      <c r="L85" s="60" t="s">
        <v>344</v>
      </c>
      <c r="M85" s="60" t="s">
        <v>344</v>
      </c>
      <c r="N85" s="60" t="s">
        <v>344</v>
      </c>
      <c r="O85" s="60" t="s">
        <v>344</v>
      </c>
      <c r="P85" s="60" t="s">
        <v>344</v>
      </c>
    </row>
    <row r="86" spans="1:16" s="115" customFormat="1" ht="18" customHeight="1" x14ac:dyDescent="0.25">
      <c r="A86" s="123"/>
      <c r="B86" s="94"/>
      <c r="C86" s="124"/>
      <c r="D86" s="113"/>
      <c r="E86" s="113"/>
      <c r="F86" s="125"/>
      <c r="G86" s="125"/>
      <c r="H86" s="125"/>
      <c r="I86" s="125"/>
      <c r="J86" s="125"/>
      <c r="K86" s="125"/>
      <c r="L86" s="125"/>
      <c r="M86" s="125"/>
      <c r="N86" s="125"/>
      <c r="O86" s="125"/>
      <c r="P86" s="125"/>
    </row>
    <row r="87" spans="1:16" s="115" customFormat="1" ht="18" customHeight="1" x14ac:dyDescent="0.25">
      <c r="A87" s="116" t="s">
        <v>238</v>
      </c>
      <c r="B87" s="122" t="s">
        <v>435</v>
      </c>
      <c r="C87" s="57">
        <v>90847</v>
      </c>
      <c r="D87" s="60" t="s">
        <v>344</v>
      </c>
      <c r="E87" s="60" t="s">
        <v>344</v>
      </c>
      <c r="F87" s="60" t="s">
        <v>344</v>
      </c>
      <c r="G87" s="60" t="s">
        <v>344</v>
      </c>
      <c r="H87" s="60" t="s">
        <v>344</v>
      </c>
      <c r="I87" s="60" t="s">
        <v>344</v>
      </c>
      <c r="J87" s="60" t="s">
        <v>344</v>
      </c>
      <c r="K87" s="60" t="s">
        <v>344</v>
      </c>
      <c r="L87" s="60" t="s">
        <v>344</v>
      </c>
      <c r="M87" s="60" t="s">
        <v>344</v>
      </c>
      <c r="N87" s="60" t="s">
        <v>344</v>
      </c>
      <c r="O87" s="60" t="s">
        <v>344</v>
      </c>
      <c r="P87" s="60" t="s">
        <v>344</v>
      </c>
    </row>
    <row r="88" spans="1:16" s="115" customFormat="1" ht="18" customHeight="1" x14ac:dyDescent="0.25">
      <c r="A88" s="123"/>
      <c r="B88" s="94"/>
      <c r="C88" s="124"/>
      <c r="D88" s="126"/>
      <c r="E88" s="126"/>
      <c r="F88" s="125"/>
      <c r="G88" s="125"/>
      <c r="H88" s="125"/>
      <c r="I88" s="125"/>
      <c r="J88" s="125"/>
      <c r="K88" s="125"/>
      <c r="L88" s="125"/>
      <c r="M88" s="125"/>
      <c r="N88" s="125"/>
      <c r="O88" s="125"/>
      <c r="P88" s="125"/>
    </row>
    <row r="89" spans="1:16" s="109" customFormat="1" ht="18" customHeight="1" x14ac:dyDescent="0.25">
      <c r="A89" s="104" t="s">
        <v>436</v>
      </c>
      <c r="B89" s="105"/>
      <c r="C89" s="106"/>
      <c r="D89" s="107"/>
      <c r="E89" s="107"/>
      <c r="F89" s="108"/>
      <c r="G89" s="108"/>
      <c r="H89" s="108"/>
      <c r="I89" s="108"/>
      <c r="J89" s="108"/>
      <c r="K89" s="108"/>
      <c r="L89" s="108"/>
      <c r="M89" s="108"/>
      <c r="N89" s="108"/>
      <c r="O89" s="108"/>
      <c r="P89" s="108"/>
    </row>
    <row r="90" spans="1:16" s="115" customFormat="1" ht="18" customHeight="1" x14ac:dyDescent="0.25">
      <c r="A90" s="119"/>
      <c r="B90" s="111"/>
      <c r="C90" s="112"/>
      <c r="D90" s="113"/>
      <c r="E90" s="113"/>
      <c r="F90" s="114"/>
      <c r="G90" s="114"/>
      <c r="H90" s="114"/>
      <c r="I90" s="114"/>
      <c r="J90" s="114"/>
      <c r="K90" s="114"/>
      <c r="L90" s="114"/>
      <c r="M90" s="114"/>
      <c r="N90" s="114"/>
      <c r="O90" s="114"/>
      <c r="P90" s="114"/>
    </row>
    <row r="91" spans="1:16" s="115" customFormat="1" ht="18" customHeight="1" x14ac:dyDescent="0.25">
      <c r="A91" s="116" t="s">
        <v>239</v>
      </c>
      <c r="B91" s="60" t="s">
        <v>240</v>
      </c>
      <c r="C91" s="57">
        <v>99242</v>
      </c>
      <c r="D91" s="117">
        <v>60</v>
      </c>
      <c r="E91" s="118">
        <v>0</v>
      </c>
      <c r="F91" s="118">
        <v>113.92000000000002</v>
      </c>
      <c r="G91" s="117">
        <v>0</v>
      </c>
      <c r="H91" s="117">
        <v>0</v>
      </c>
      <c r="I91" s="117">
        <v>53.75</v>
      </c>
      <c r="J91" s="117">
        <v>0</v>
      </c>
      <c r="K91" s="117">
        <v>69.2</v>
      </c>
      <c r="L91" s="117">
        <v>67.83</v>
      </c>
      <c r="M91" s="117">
        <v>67.83</v>
      </c>
      <c r="N91" s="117">
        <v>67.83</v>
      </c>
      <c r="O91" s="117">
        <v>0</v>
      </c>
      <c r="P91" s="117">
        <v>113.92000000000002</v>
      </c>
    </row>
    <row r="92" spans="1:16" s="115" customFormat="1" ht="18" customHeight="1" x14ac:dyDescent="0.25">
      <c r="A92" s="119"/>
      <c r="B92" s="111"/>
      <c r="C92" s="112"/>
      <c r="D92" s="113"/>
      <c r="E92" s="113"/>
      <c r="F92" s="114"/>
      <c r="G92" s="114"/>
      <c r="H92" s="114"/>
      <c r="I92" s="114"/>
      <c r="J92" s="114"/>
      <c r="K92" s="114"/>
      <c r="L92" s="114"/>
      <c r="M92" s="114"/>
      <c r="N92" s="114"/>
      <c r="O92" s="114"/>
      <c r="P92" s="114"/>
    </row>
    <row r="93" spans="1:16" s="115" customFormat="1" ht="18" customHeight="1" x14ac:dyDescent="0.25">
      <c r="A93" s="116" t="s">
        <v>241</v>
      </c>
      <c r="B93" s="60" t="s">
        <v>240</v>
      </c>
      <c r="C93" s="57">
        <v>99243</v>
      </c>
      <c r="D93" s="117">
        <v>75</v>
      </c>
      <c r="E93" s="118">
        <v>0</v>
      </c>
      <c r="F93" s="118">
        <v>171.88800000000003</v>
      </c>
      <c r="G93" s="117">
        <v>0</v>
      </c>
      <c r="H93" s="117">
        <v>0</v>
      </c>
      <c r="I93" s="117">
        <v>85.24</v>
      </c>
      <c r="J93" s="117">
        <v>0</v>
      </c>
      <c r="K93" s="117">
        <v>96.55</v>
      </c>
      <c r="L93" s="117">
        <v>90.43</v>
      </c>
      <c r="M93" s="117">
        <v>90.43</v>
      </c>
      <c r="N93" s="117">
        <v>90.43</v>
      </c>
      <c r="O93" s="117">
        <v>0</v>
      </c>
      <c r="P93" s="117">
        <v>171.88800000000003</v>
      </c>
    </row>
    <row r="94" spans="1:16" s="115" customFormat="1" ht="18" customHeight="1" x14ac:dyDescent="0.25">
      <c r="A94" s="119"/>
      <c r="B94" s="111"/>
      <c r="C94" s="112"/>
      <c r="D94" s="113"/>
      <c r="E94" s="113"/>
      <c r="F94" s="114"/>
      <c r="G94" s="114"/>
      <c r="H94" s="114"/>
      <c r="I94" s="114"/>
      <c r="J94" s="114"/>
      <c r="K94" s="114"/>
      <c r="L94" s="114"/>
      <c r="M94" s="114"/>
      <c r="N94" s="114"/>
      <c r="O94" s="114"/>
      <c r="P94" s="114"/>
    </row>
    <row r="95" spans="1:16" s="115" customFormat="1" ht="18" customHeight="1" x14ac:dyDescent="0.25">
      <c r="A95" s="116" t="s">
        <v>242</v>
      </c>
      <c r="B95" s="60" t="s">
        <v>240</v>
      </c>
      <c r="C95" s="57">
        <v>99244</v>
      </c>
      <c r="D95" s="117">
        <v>90</v>
      </c>
      <c r="E95" s="118">
        <v>0</v>
      </c>
      <c r="F95" s="118">
        <v>246.64000000000001</v>
      </c>
      <c r="G95" s="117">
        <v>0</v>
      </c>
      <c r="H95" s="117">
        <v>0</v>
      </c>
      <c r="I95" s="117">
        <v>129.88999999999999</v>
      </c>
      <c r="J95" s="117">
        <v>0</v>
      </c>
      <c r="K95" s="117">
        <v>153.24</v>
      </c>
      <c r="L95" s="117">
        <v>128.22</v>
      </c>
      <c r="M95" s="117">
        <v>128.22</v>
      </c>
      <c r="N95" s="117">
        <v>128.22</v>
      </c>
      <c r="O95" s="117">
        <v>0</v>
      </c>
      <c r="P95" s="117">
        <v>246.64000000000001</v>
      </c>
    </row>
    <row r="97" spans="1:16" s="115" customFormat="1" ht="18" customHeight="1" x14ac:dyDescent="0.25">
      <c r="A97" s="116" t="s">
        <v>243</v>
      </c>
      <c r="B97" s="60" t="s">
        <v>240</v>
      </c>
      <c r="C97" s="57">
        <v>99245</v>
      </c>
      <c r="D97" s="117">
        <v>120</v>
      </c>
      <c r="E97" s="118">
        <v>0</v>
      </c>
      <c r="F97" s="118">
        <v>322.57600000000002</v>
      </c>
      <c r="G97" s="117">
        <v>0</v>
      </c>
      <c r="H97" s="117">
        <v>0</v>
      </c>
      <c r="I97" s="117">
        <v>174.39</v>
      </c>
      <c r="J97" s="117">
        <v>0</v>
      </c>
      <c r="K97" s="117">
        <v>190.44</v>
      </c>
      <c r="L97" s="117">
        <v>166.18</v>
      </c>
      <c r="M97" s="117">
        <v>166.18</v>
      </c>
      <c r="N97" s="117">
        <v>166.18</v>
      </c>
      <c r="O97" s="117">
        <v>0</v>
      </c>
      <c r="P97" s="117">
        <v>322.57600000000002</v>
      </c>
    </row>
    <row r="98" spans="1:16" s="115" customFormat="1" ht="18" customHeight="1" x14ac:dyDescent="0.25">
      <c r="A98" s="119"/>
      <c r="B98" s="111"/>
      <c r="C98" s="112"/>
      <c r="D98" s="113"/>
      <c r="E98" s="113"/>
      <c r="F98" s="114"/>
      <c r="G98" s="114"/>
      <c r="H98" s="114"/>
      <c r="I98" s="114"/>
      <c r="J98" s="114"/>
      <c r="K98" s="114"/>
      <c r="L98" s="114"/>
      <c r="M98" s="114"/>
      <c r="N98" s="114"/>
      <c r="O98" s="114"/>
      <c r="P98" s="114"/>
    </row>
    <row r="99" spans="1:16" s="109" customFormat="1" ht="18" customHeight="1" x14ac:dyDescent="0.25">
      <c r="A99" s="104" t="s">
        <v>437</v>
      </c>
      <c r="B99" s="105"/>
      <c r="C99" s="106"/>
      <c r="D99" s="107"/>
      <c r="E99" s="107"/>
      <c r="F99" s="108"/>
      <c r="G99" s="108"/>
      <c r="H99" s="108"/>
      <c r="I99" s="108"/>
      <c r="J99" s="108"/>
      <c r="K99" s="108"/>
      <c r="L99" s="108"/>
      <c r="M99" s="108"/>
      <c r="N99" s="108"/>
      <c r="O99" s="108"/>
      <c r="P99" s="108"/>
    </row>
    <row r="100" spans="1:16" s="115" customFormat="1" ht="18" customHeight="1" x14ac:dyDescent="0.25">
      <c r="A100" s="119"/>
      <c r="B100" s="111"/>
      <c r="C100" s="112"/>
      <c r="D100" s="113"/>
      <c r="E100" s="113"/>
      <c r="F100" s="114"/>
      <c r="G100" s="114"/>
      <c r="H100" s="114"/>
      <c r="I100" s="114"/>
      <c r="J100" s="114"/>
      <c r="K100" s="114"/>
      <c r="L100" s="114"/>
      <c r="M100" s="114"/>
      <c r="N100" s="114"/>
      <c r="O100" s="114"/>
      <c r="P100" s="114"/>
    </row>
    <row r="101" spans="1:16" s="115" customFormat="1" ht="18" customHeight="1" x14ac:dyDescent="0.25">
      <c r="A101" s="59" t="s">
        <v>244</v>
      </c>
      <c r="B101" s="60" t="s">
        <v>240</v>
      </c>
      <c r="C101" s="57">
        <v>99385</v>
      </c>
      <c r="D101" s="117">
        <v>115.8</v>
      </c>
      <c r="E101" s="118">
        <v>0</v>
      </c>
      <c r="F101" s="118">
        <v>194.49600000000001</v>
      </c>
      <c r="G101" s="117">
        <v>0</v>
      </c>
      <c r="H101" s="117">
        <v>0</v>
      </c>
      <c r="I101" s="117">
        <v>90.49</v>
      </c>
      <c r="J101" s="117">
        <v>0</v>
      </c>
      <c r="K101" s="117">
        <v>88.2</v>
      </c>
      <c r="L101" s="117">
        <v>95.21</v>
      </c>
      <c r="M101" s="117">
        <v>95.21</v>
      </c>
      <c r="N101" s="117">
        <v>95.21</v>
      </c>
      <c r="O101" s="117">
        <v>0</v>
      </c>
      <c r="P101" s="117">
        <v>194.49600000000001</v>
      </c>
    </row>
    <row r="102" spans="1:16" s="115" customFormat="1" ht="18" customHeight="1" x14ac:dyDescent="0.25">
      <c r="A102" s="96"/>
      <c r="B102" s="94"/>
      <c r="C102" s="124"/>
      <c r="D102" s="126"/>
      <c r="E102" s="126"/>
      <c r="F102" s="125"/>
      <c r="G102" s="125"/>
      <c r="H102" s="125"/>
      <c r="I102" s="125"/>
      <c r="J102" s="125"/>
      <c r="K102" s="125"/>
      <c r="L102" s="125"/>
      <c r="M102" s="125"/>
      <c r="N102" s="125"/>
      <c r="O102" s="125"/>
      <c r="P102" s="125"/>
    </row>
    <row r="103" spans="1:16" s="115" customFormat="1" ht="18" customHeight="1" x14ac:dyDescent="0.25">
      <c r="A103" s="59" t="s">
        <v>245</v>
      </c>
      <c r="B103" s="60" t="s">
        <v>240</v>
      </c>
      <c r="C103" s="57">
        <v>99386</v>
      </c>
      <c r="D103" s="117">
        <v>139.79999999999998</v>
      </c>
      <c r="E103" s="118">
        <v>0</v>
      </c>
      <c r="F103" s="118">
        <v>224.768</v>
      </c>
      <c r="G103" s="117">
        <v>0</v>
      </c>
      <c r="H103" s="117">
        <v>0</v>
      </c>
      <c r="I103" s="117">
        <v>109.71</v>
      </c>
      <c r="J103" s="117">
        <v>0</v>
      </c>
      <c r="K103" s="117">
        <v>106.89</v>
      </c>
      <c r="L103" s="117">
        <v>116.7</v>
      </c>
      <c r="M103" s="117">
        <v>116.7</v>
      </c>
      <c r="N103" s="117">
        <v>116.7</v>
      </c>
      <c r="O103" s="117">
        <v>0</v>
      </c>
      <c r="P103" s="117">
        <v>224.768</v>
      </c>
    </row>
    <row r="104" spans="1:16" s="115" customFormat="1" ht="18" customHeight="1" x14ac:dyDescent="0.25">
      <c r="A104" s="96"/>
      <c r="B104" s="94"/>
      <c r="C104" s="124"/>
      <c r="D104" s="126"/>
      <c r="E104" s="126"/>
      <c r="F104" s="125"/>
      <c r="G104" s="125"/>
      <c r="H104" s="125"/>
      <c r="I104" s="125"/>
      <c r="J104" s="125"/>
      <c r="K104" s="125"/>
      <c r="L104" s="125"/>
      <c r="M104" s="125"/>
      <c r="N104" s="125"/>
      <c r="O104" s="125"/>
      <c r="P104" s="125"/>
    </row>
    <row r="105" spans="1:16" s="115" customFormat="1" ht="18" customHeight="1" x14ac:dyDescent="0.25">
      <c r="A105" s="59" t="s">
        <v>438</v>
      </c>
      <c r="B105" s="60" t="s">
        <v>240</v>
      </c>
      <c r="C105" s="57">
        <v>99387</v>
      </c>
      <c r="D105" s="117">
        <v>141</v>
      </c>
      <c r="E105" s="118">
        <v>0</v>
      </c>
      <c r="F105" s="118">
        <v>244.38400000000001</v>
      </c>
      <c r="G105" s="117">
        <v>0</v>
      </c>
      <c r="H105" s="117">
        <v>0</v>
      </c>
      <c r="I105" s="117">
        <v>118.13</v>
      </c>
      <c r="J105" s="117">
        <v>0</v>
      </c>
      <c r="K105" s="117">
        <v>114.79</v>
      </c>
      <c r="L105" s="117">
        <v>127.74</v>
      </c>
      <c r="M105" s="117">
        <v>127.74</v>
      </c>
      <c r="N105" s="117">
        <v>127.74</v>
      </c>
      <c r="O105" s="117">
        <v>0</v>
      </c>
      <c r="P105" s="117">
        <v>244.38400000000001</v>
      </c>
    </row>
    <row r="106" spans="1:16" s="115" customFormat="1" ht="18" customHeight="1" x14ac:dyDescent="0.25">
      <c r="A106" s="96"/>
      <c r="B106" s="94"/>
      <c r="C106" s="124"/>
      <c r="D106" s="126"/>
      <c r="E106" s="126"/>
      <c r="F106" s="125"/>
      <c r="G106" s="125"/>
      <c r="H106" s="125"/>
      <c r="I106" s="125"/>
      <c r="J106" s="125"/>
      <c r="K106" s="125"/>
      <c r="L106" s="125"/>
      <c r="M106" s="125"/>
      <c r="N106" s="125"/>
      <c r="O106" s="125"/>
      <c r="P106" s="125"/>
    </row>
    <row r="107" spans="1:16" s="115" customFormat="1" ht="18" customHeight="1" x14ac:dyDescent="0.25">
      <c r="A107" s="116" t="s">
        <v>439</v>
      </c>
      <c r="B107" s="60" t="s">
        <v>240</v>
      </c>
      <c r="C107" s="58" t="s">
        <v>440</v>
      </c>
      <c r="D107" s="117">
        <v>90</v>
      </c>
      <c r="E107" s="118">
        <v>24.72</v>
      </c>
      <c r="F107" s="118">
        <v>43.328000000000003</v>
      </c>
      <c r="G107" s="117">
        <v>24.72</v>
      </c>
      <c r="H107" s="117">
        <v>24.72</v>
      </c>
      <c r="I107" s="117">
        <v>24.72</v>
      </c>
      <c r="J107" s="117">
        <v>24.72</v>
      </c>
      <c r="K107" s="117">
        <v>25.72</v>
      </c>
      <c r="L107" s="117">
        <v>42.85</v>
      </c>
      <c r="M107" s="117">
        <v>42.85</v>
      </c>
      <c r="N107" s="117">
        <v>42.85</v>
      </c>
      <c r="O107" s="117">
        <v>24.72</v>
      </c>
      <c r="P107" s="117">
        <v>43.328000000000003</v>
      </c>
    </row>
  </sheetData>
  <hyperlinks>
    <hyperlink ref="A7" location="HOME" display="Return to Main Screen" xr:uid="{76A4F756-A538-4090-BA9D-79154F724FF1}"/>
  </hyperlinks>
  <pageMargins left="0.7" right="0.7" top="0.75" bottom="0.75" header="0.3" footer="0.3"/>
  <pageSetup scale="28"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AB3B3A-F759-4BA7-9F18-BC4DBC0D089D}">
  <sheetPr>
    <tabColor rgb="FF00B0F0"/>
    <pageSetUpPr fitToPage="1"/>
  </sheetPr>
  <dimension ref="A1:AC33"/>
  <sheetViews>
    <sheetView view="pageBreakPreview" zoomScale="80" zoomScaleNormal="80" zoomScaleSheetLayoutView="80" workbookViewId="0"/>
  </sheetViews>
  <sheetFormatPr defaultColWidth="9.140625" defaultRowHeight="12.75" x14ac:dyDescent="0.2"/>
  <cols>
    <col min="1" max="1" width="62.140625" style="30" customWidth="1"/>
    <col min="2" max="2" width="11.5703125" style="30" customWidth="1"/>
    <col min="3" max="3" width="42.42578125" style="30" customWidth="1"/>
    <col min="4" max="29" width="12.7109375" style="30" customWidth="1"/>
    <col min="30" max="16384" width="9.140625" style="30"/>
  </cols>
  <sheetData>
    <row r="1" spans="1:29" x14ac:dyDescent="0.2">
      <c r="A1" s="61" t="s">
        <v>0</v>
      </c>
      <c r="B1" s="62"/>
      <c r="C1" s="63"/>
      <c r="D1" s="64"/>
      <c r="E1" s="65"/>
      <c r="F1" s="64"/>
      <c r="G1" s="65"/>
      <c r="H1" s="65"/>
      <c r="I1" s="65"/>
      <c r="J1" s="65"/>
      <c r="K1" s="65"/>
      <c r="L1" s="65"/>
      <c r="M1" s="65"/>
      <c r="N1" s="65"/>
      <c r="O1" s="65"/>
      <c r="P1" s="65"/>
      <c r="Q1" s="65"/>
      <c r="R1" s="65"/>
      <c r="S1" s="65"/>
      <c r="T1" s="65"/>
      <c r="U1" s="65"/>
      <c r="V1" s="65"/>
      <c r="W1" s="65"/>
      <c r="X1" s="65"/>
      <c r="Y1" s="65"/>
      <c r="Z1" s="65"/>
    </row>
    <row r="2" spans="1:29" x14ac:dyDescent="0.2">
      <c r="A2" s="66" t="s">
        <v>354</v>
      </c>
      <c r="B2" s="65"/>
      <c r="C2" s="65"/>
      <c r="D2" s="64"/>
      <c r="E2" s="65"/>
      <c r="F2" s="64"/>
      <c r="G2" s="65"/>
      <c r="H2" s="65"/>
      <c r="I2" s="65"/>
      <c r="J2" s="65"/>
      <c r="K2" s="65"/>
      <c r="L2" s="65"/>
      <c r="M2" s="65"/>
      <c r="N2" s="65"/>
      <c r="O2" s="65"/>
      <c r="P2" s="65"/>
      <c r="Q2" s="65"/>
      <c r="R2" s="65"/>
      <c r="S2" s="65"/>
      <c r="T2" s="65"/>
      <c r="U2" s="65"/>
      <c r="V2" s="65"/>
      <c r="W2" s="65"/>
      <c r="X2" s="65"/>
      <c r="Y2" s="65"/>
      <c r="Z2" s="65"/>
    </row>
    <row r="3" spans="1:29" x14ac:dyDescent="0.2">
      <c r="A3" s="42" t="s">
        <v>510</v>
      </c>
      <c r="B3" s="65"/>
      <c r="C3" s="65"/>
      <c r="D3" s="64"/>
      <c r="E3" s="65"/>
      <c r="F3" s="64"/>
      <c r="G3" s="65"/>
      <c r="H3" s="65"/>
      <c r="I3" s="67" t="s">
        <v>1</v>
      </c>
      <c r="J3" s="65"/>
      <c r="K3" s="65"/>
      <c r="L3" s="65"/>
      <c r="M3" s="65"/>
      <c r="N3" s="65"/>
      <c r="O3" s="65"/>
      <c r="P3" s="65"/>
      <c r="Q3" s="65"/>
      <c r="R3" s="65"/>
      <c r="S3" s="65"/>
      <c r="T3" s="65"/>
      <c r="U3" s="65"/>
      <c r="V3" s="65"/>
      <c r="W3" s="65"/>
      <c r="X3" s="65"/>
      <c r="Y3" s="65"/>
      <c r="Z3" s="65"/>
    </row>
    <row r="4" spans="1:29" x14ac:dyDescent="0.2">
      <c r="A4" s="65"/>
      <c r="B4" s="65"/>
      <c r="C4" s="65"/>
      <c r="D4" s="64"/>
      <c r="E4" s="65"/>
      <c r="F4" s="64"/>
      <c r="G4" s="65"/>
      <c r="H4" s="65"/>
      <c r="I4" s="65"/>
      <c r="J4" s="65"/>
      <c r="K4" s="65"/>
      <c r="L4" s="65"/>
      <c r="M4" s="65"/>
      <c r="N4" s="65"/>
      <c r="O4" s="65"/>
      <c r="P4" s="65"/>
      <c r="Q4" s="65"/>
      <c r="R4" s="65"/>
      <c r="S4" s="65"/>
      <c r="T4" s="65"/>
      <c r="U4" s="65"/>
      <c r="V4" s="65"/>
      <c r="W4" s="65"/>
      <c r="X4" s="65"/>
      <c r="Y4" s="65"/>
      <c r="Z4" s="65"/>
    </row>
    <row r="5" spans="1:29" x14ac:dyDescent="0.2">
      <c r="A5" s="68"/>
      <c r="B5" s="65"/>
      <c r="C5" s="65"/>
      <c r="D5" s="65"/>
      <c r="E5" s="65"/>
      <c r="F5" s="64"/>
      <c r="G5" s="68" t="s">
        <v>2</v>
      </c>
      <c r="H5" s="65"/>
      <c r="J5" s="65"/>
      <c r="K5" s="65"/>
      <c r="L5" s="65"/>
      <c r="M5" s="65"/>
      <c r="N5" s="65"/>
      <c r="O5" s="65"/>
      <c r="P5" s="65"/>
      <c r="Q5" s="65"/>
      <c r="R5" s="65"/>
      <c r="S5" s="65"/>
      <c r="T5" s="65"/>
      <c r="U5" s="65"/>
      <c r="V5" s="65"/>
      <c r="W5" s="65"/>
      <c r="X5" s="65"/>
      <c r="Y5" s="65"/>
      <c r="Z5" s="65"/>
    </row>
    <row r="6" spans="1:29" x14ac:dyDescent="0.2">
      <c r="A6" s="69" t="s">
        <v>3</v>
      </c>
      <c r="B6" s="65"/>
      <c r="C6" s="65"/>
      <c r="D6" s="65"/>
      <c r="E6" s="65"/>
      <c r="F6" s="70"/>
      <c r="G6" s="65"/>
      <c r="H6" s="65"/>
      <c r="I6" s="71" t="s">
        <v>1</v>
      </c>
      <c r="J6" s="65"/>
      <c r="K6" s="65"/>
      <c r="L6" s="65"/>
      <c r="M6" s="65"/>
      <c r="N6" s="65"/>
      <c r="O6" s="65"/>
      <c r="P6" s="65"/>
      <c r="Q6" s="65"/>
      <c r="R6" s="65"/>
      <c r="S6" s="65"/>
      <c r="T6" s="65"/>
      <c r="U6" s="65"/>
      <c r="V6" s="65"/>
      <c r="W6" s="65"/>
      <c r="X6" s="65"/>
      <c r="Y6" s="65"/>
      <c r="Z6" s="65"/>
    </row>
    <row r="7" spans="1:29" ht="13.5" thickBot="1" x14ac:dyDescent="0.25">
      <c r="A7" s="65"/>
      <c r="B7" s="65"/>
      <c r="C7" s="65"/>
      <c r="D7" s="65"/>
      <c r="E7" s="65"/>
      <c r="F7" s="70"/>
      <c r="G7" s="65"/>
      <c r="H7" s="65"/>
      <c r="I7" s="71"/>
      <c r="J7" s="65"/>
      <c r="K7" s="65"/>
      <c r="L7" s="65"/>
      <c r="M7" s="65"/>
      <c r="N7" s="65"/>
      <c r="O7" s="65"/>
      <c r="P7" s="65"/>
      <c r="Q7" s="65"/>
      <c r="R7" s="65"/>
      <c r="S7" s="65"/>
      <c r="T7" s="65"/>
      <c r="U7" s="65"/>
      <c r="V7" s="65"/>
      <c r="W7" s="65"/>
      <c r="X7" s="65"/>
      <c r="Y7" s="65"/>
      <c r="Z7" s="65"/>
    </row>
    <row r="8" spans="1:29" ht="51.75" thickBot="1" x14ac:dyDescent="0.25">
      <c r="A8" s="87" t="s">
        <v>4</v>
      </c>
      <c r="B8" s="161" t="s">
        <v>310</v>
      </c>
      <c r="C8" s="162" t="s">
        <v>5</v>
      </c>
      <c r="D8" s="152" t="s">
        <v>454</v>
      </c>
      <c r="E8" s="152" t="s">
        <v>455</v>
      </c>
      <c r="F8" s="152" t="s">
        <v>456</v>
      </c>
      <c r="G8" s="153" t="s">
        <v>10</v>
      </c>
      <c r="H8" s="153" t="s">
        <v>11</v>
      </c>
      <c r="I8" s="36" t="s">
        <v>335</v>
      </c>
      <c r="J8" s="153" t="s">
        <v>12</v>
      </c>
      <c r="K8" s="153" t="s">
        <v>336</v>
      </c>
      <c r="L8" s="154" t="s">
        <v>311</v>
      </c>
      <c r="M8" s="154" t="s">
        <v>312</v>
      </c>
      <c r="N8" s="154" t="s">
        <v>15</v>
      </c>
      <c r="O8" s="154" t="s">
        <v>16</v>
      </c>
      <c r="P8" s="154" t="s">
        <v>457</v>
      </c>
      <c r="Q8" s="154" t="s">
        <v>17</v>
      </c>
      <c r="R8" s="154" t="s">
        <v>338</v>
      </c>
      <c r="S8" s="39" t="s">
        <v>458</v>
      </c>
      <c r="T8" s="39" t="s">
        <v>459</v>
      </c>
      <c r="U8" s="39" t="s">
        <v>359</v>
      </c>
      <c r="V8" s="39" t="s">
        <v>460</v>
      </c>
      <c r="W8" s="39" t="s">
        <v>461</v>
      </c>
      <c r="X8" s="39" t="s">
        <v>462</v>
      </c>
      <c r="Y8" s="39" t="s">
        <v>340</v>
      </c>
      <c r="Z8" s="39" t="s">
        <v>463</v>
      </c>
      <c r="AA8" s="39" t="s">
        <v>313</v>
      </c>
      <c r="AB8" s="39" t="s">
        <v>314</v>
      </c>
      <c r="AC8" s="155" t="s">
        <v>20</v>
      </c>
    </row>
    <row r="9" spans="1:29" ht="19.5" customHeight="1" x14ac:dyDescent="0.2">
      <c r="A9" s="72" t="s">
        <v>315</v>
      </c>
      <c r="B9" s="73"/>
      <c r="C9" s="74"/>
      <c r="D9" s="75"/>
      <c r="E9" s="75"/>
      <c r="F9" s="75"/>
      <c r="G9" s="75"/>
      <c r="H9" s="75"/>
      <c r="I9" s="75"/>
      <c r="J9" s="75"/>
      <c r="K9" s="75"/>
      <c r="L9" s="75"/>
      <c r="M9" s="75"/>
      <c r="N9" s="75"/>
      <c r="O9" s="75"/>
      <c r="P9" s="75"/>
      <c r="Q9" s="75"/>
      <c r="R9" s="75"/>
      <c r="S9" s="75"/>
      <c r="T9" s="75"/>
      <c r="U9" s="75"/>
      <c r="V9" s="75"/>
      <c r="W9" s="75"/>
      <c r="X9" s="75"/>
      <c r="Y9" s="75"/>
      <c r="Z9" s="75"/>
      <c r="AA9" s="75"/>
      <c r="AB9" s="75"/>
      <c r="AC9" s="75"/>
    </row>
    <row r="10" spans="1:29" ht="48" customHeight="1" x14ac:dyDescent="0.2">
      <c r="A10" s="76" t="s">
        <v>316</v>
      </c>
      <c r="B10" s="77">
        <v>219</v>
      </c>
      <c r="C10" s="142" t="s">
        <v>318</v>
      </c>
      <c r="D10" s="160" t="s">
        <v>344</v>
      </c>
      <c r="E10" s="160" t="s">
        <v>344</v>
      </c>
      <c r="F10" s="160" t="s">
        <v>344</v>
      </c>
      <c r="G10" s="160" t="s">
        <v>344</v>
      </c>
      <c r="H10" s="160" t="s">
        <v>344</v>
      </c>
      <c r="I10" s="160" t="s">
        <v>344</v>
      </c>
      <c r="J10" s="160" t="s">
        <v>344</v>
      </c>
      <c r="K10" s="160" t="s">
        <v>344</v>
      </c>
      <c r="L10" s="160" t="s">
        <v>344</v>
      </c>
      <c r="M10" s="160" t="s">
        <v>344</v>
      </c>
      <c r="N10" s="160" t="s">
        <v>344</v>
      </c>
      <c r="O10" s="160" t="s">
        <v>344</v>
      </c>
      <c r="P10" s="160" t="s">
        <v>344</v>
      </c>
      <c r="Q10" s="160" t="s">
        <v>344</v>
      </c>
      <c r="R10" s="160" t="s">
        <v>344</v>
      </c>
      <c r="S10" s="160" t="s">
        <v>344</v>
      </c>
      <c r="T10" s="160" t="s">
        <v>344</v>
      </c>
      <c r="U10" s="160" t="s">
        <v>344</v>
      </c>
      <c r="V10" s="160" t="s">
        <v>344</v>
      </c>
      <c r="W10" s="160" t="s">
        <v>344</v>
      </c>
      <c r="X10" s="160" t="s">
        <v>344</v>
      </c>
      <c r="Y10" s="160" t="s">
        <v>344</v>
      </c>
      <c r="Z10" s="160" t="s">
        <v>344</v>
      </c>
      <c r="AA10" s="160" t="s">
        <v>344</v>
      </c>
      <c r="AB10" s="160" t="s">
        <v>344</v>
      </c>
      <c r="AC10" s="160" t="s">
        <v>344</v>
      </c>
    </row>
    <row r="11" spans="1:29" ht="48" customHeight="1" x14ac:dyDescent="0.2">
      <c r="A11" s="76" t="s">
        <v>355</v>
      </c>
      <c r="B11" s="77">
        <v>216</v>
      </c>
      <c r="C11" s="142" t="s">
        <v>318</v>
      </c>
      <c r="D11" s="160" t="s">
        <v>344</v>
      </c>
      <c r="E11" s="160" t="s">
        <v>344</v>
      </c>
      <c r="F11" s="160" t="s">
        <v>344</v>
      </c>
      <c r="G11" s="160" t="s">
        <v>344</v>
      </c>
      <c r="H11" s="160" t="s">
        <v>344</v>
      </c>
      <c r="I11" s="160" t="s">
        <v>344</v>
      </c>
      <c r="J11" s="160" t="s">
        <v>344</v>
      </c>
      <c r="K11" s="160" t="s">
        <v>344</v>
      </c>
      <c r="L11" s="160" t="s">
        <v>344</v>
      </c>
      <c r="M11" s="160" t="s">
        <v>344</v>
      </c>
      <c r="N11" s="160" t="s">
        <v>344</v>
      </c>
      <c r="O11" s="160" t="s">
        <v>344</v>
      </c>
      <c r="P11" s="160" t="s">
        <v>344</v>
      </c>
      <c r="Q11" s="160" t="s">
        <v>344</v>
      </c>
      <c r="R11" s="160" t="s">
        <v>344</v>
      </c>
      <c r="S11" s="160" t="s">
        <v>344</v>
      </c>
      <c r="T11" s="160" t="s">
        <v>344</v>
      </c>
      <c r="U11" s="160" t="s">
        <v>344</v>
      </c>
      <c r="V11" s="160" t="s">
        <v>344</v>
      </c>
      <c r="W11" s="160" t="s">
        <v>344</v>
      </c>
      <c r="X11" s="160" t="s">
        <v>344</v>
      </c>
      <c r="Y11" s="160" t="s">
        <v>344</v>
      </c>
      <c r="Z11" s="160" t="s">
        <v>344</v>
      </c>
      <c r="AA11" s="160" t="s">
        <v>344</v>
      </c>
      <c r="AB11" s="160" t="s">
        <v>344</v>
      </c>
      <c r="AC11" s="160" t="s">
        <v>344</v>
      </c>
    </row>
    <row r="12" spans="1:29" ht="19.5" customHeight="1" x14ac:dyDescent="0.2">
      <c r="A12" s="79" t="s">
        <v>319</v>
      </c>
      <c r="B12" s="80"/>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row>
    <row r="13" spans="1:29" ht="38.25" customHeight="1" x14ac:dyDescent="0.2">
      <c r="A13" s="76" t="s">
        <v>320</v>
      </c>
      <c r="B13" s="77">
        <v>473</v>
      </c>
      <c r="C13" s="142" t="s">
        <v>318</v>
      </c>
      <c r="D13" s="160" t="s">
        <v>344</v>
      </c>
      <c r="E13" s="160" t="s">
        <v>344</v>
      </c>
      <c r="F13" s="160" t="s">
        <v>344</v>
      </c>
      <c r="G13" s="160" t="s">
        <v>344</v>
      </c>
      <c r="H13" s="160" t="s">
        <v>344</v>
      </c>
      <c r="I13" s="160" t="s">
        <v>344</v>
      </c>
      <c r="J13" s="160" t="s">
        <v>344</v>
      </c>
      <c r="K13" s="160" t="s">
        <v>344</v>
      </c>
      <c r="L13" s="160" t="s">
        <v>344</v>
      </c>
      <c r="M13" s="160" t="s">
        <v>344</v>
      </c>
      <c r="N13" s="160" t="s">
        <v>344</v>
      </c>
      <c r="O13" s="160" t="s">
        <v>344</v>
      </c>
      <c r="P13" s="160" t="s">
        <v>344</v>
      </c>
      <c r="Q13" s="160" t="s">
        <v>344</v>
      </c>
      <c r="R13" s="160" t="s">
        <v>344</v>
      </c>
      <c r="S13" s="160" t="s">
        <v>344</v>
      </c>
      <c r="T13" s="160" t="s">
        <v>344</v>
      </c>
      <c r="U13" s="160" t="s">
        <v>344</v>
      </c>
      <c r="V13" s="160" t="s">
        <v>344</v>
      </c>
      <c r="W13" s="160" t="s">
        <v>344</v>
      </c>
      <c r="X13" s="160" t="s">
        <v>344</v>
      </c>
      <c r="Y13" s="160" t="s">
        <v>344</v>
      </c>
      <c r="Z13" s="160" t="s">
        <v>344</v>
      </c>
      <c r="AA13" s="160" t="s">
        <v>344</v>
      </c>
      <c r="AB13" s="160" t="s">
        <v>344</v>
      </c>
      <c r="AC13" s="160" t="s">
        <v>344</v>
      </c>
    </row>
    <row r="14" spans="1:29" ht="38.25" customHeight="1" x14ac:dyDescent="0.2">
      <c r="A14" s="76" t="s">
        <v>356</v>
      </c>
      <c r="B14" s="77">
        <v>472</v>
      </c>
      <c r="C14" s="142" t="s">
        <v>318</v>
      </c>
      <c r="D14" s="160" t="s">
        <v>344</v>
      </c>
      <c r="E14" s="160" t="s">
        <v>344</v>
      </c>
      <c r="F14" s="160" t="s">
        <v>344</v>
      </c>
      <c r="G14" s="160" t="s">
        <v>344</v>
      </c>
      <c r="H14" s="160" t="s">
        <v>344</v>
      </c>
      <c r="I14" s="160" t="s">
        <v>344</v>
      </c>
      <c r="J14" s="160" t="s">
        <v>344</v>
      </c>
      <c r="K14" s="160" t="s">
        <v>344</v>
      </c>
      <c r="L14" s="160" t="s">
        <v>344</v>
      </c>
      <c r="M14" s="160" t="s">
        <v>344</v>
      </c>
      <c r="N14" s="160" t="s">
        <v>344</v>
      </c>
      <c r="O14" s="160" t="s">
        <v>344</v>
      </c>
      <c r="P14" s="160" t="s">
        <v>344</v>
      </c>
      <c r="Q14" s="160" t="s">
        <v>344</v>
      </c>
      <c r="R14" s="160" t="s">
        <v>344</v>
      </c>
      <c r="S14" s="160" t="s">
        <v>344</v>
      </c>
      <c r="T14" s="160" t="s">
        <v>344</v>
      </c>
      <c r="U14" s="160" t="s">
        <v>344</v>
      </c>
      <c r="V14" s="160" t="s">
        <v>344</v>
      </c>
      <c r="W14" s="160" t="s">
        <v>344</v>
      </c>
      <c r="X14" s="160" t="s">
        <v>344</v>
      </c>
      <c r="Y14" s="160" t="s">
        <v>344</v>
      </c>
      <c r="Z14" s="160" t="s">
        <v>344</v>
      </c>
      <c r="AA14" s="160" t="s">
        <v>344</v>
      </c>
      <c r="AB14" s="160" t="s">
        <v>344</v>
      </c>
      <c r="AC14" s="160" t="s">
        <v>344</v>
      </c>
    </row>
    <row r="15" spans="1:29" ht="38.25" customHeight="1" x14ac:dyDescent="0.2">
      <c r="A15" s="76" t="s">
        <v>321</v>
      </c>
      <c r="B15" s="77">
        <v>460</v>
      </c>
      <c r="C15" s="78" t="s">
        <v>317</v>
      </c>
      <c r="D15" s="149" t="s">
        <v>453</v>
      </c>
      <c r="E15" s="150">
        <f>MIN(G15:AC15)</f>
        <v>0</v>
      </c>
      <c r="F15" s="150">
        <f>MAX(G15:AC15)</f>
        <v>53891.840700000001</v>
      </c>
      <c r="G15" s="150">
        <v>28499.979169999999</v>
      </c>
      <c r="H15" s="150">
        <v>23255.983</v>
      </c>
      <c r="I15" s="150">
        <v>22799.983329999999</v>
      </c>
      <c r="J15" s="150">
        <v>22799.983329999999</v>
      </c>
      <c r="K15" s="150">
        <v>21659.98417</v>
      </c>
      <c r="L15" s="150">
        <v>21184.910749999999</v>
      </c>
      <c r="M15" s="150">
        <v>21184.910749999999</v>
      </c>
      <c r="N15" s="150">
        <v>21184.910749999999</v>
      </c>
      <c r="O15" s="150">
        <v>21184.910749999999</v>
      </c>
      <c r="P15" s="150">
        <v>21184.910749999999</v>
      </c>
      <c r="Q15" s="150">
        <v>35590.650049999997</v>
      </c>
      <c r="R15" s="150">
        <v>21184.910749999999</v>
      </c>
      <c r="S15" s="150">
        <v>0</v>
      </c>
      <c r="T15" s="150">
        <v>51319.276208999996</v>
      </c>
      <c r="U15" s="150">
        <v>51319.276208999996</v>
      </c>
      <c r="V15" s="150">
        <v>51319.276208999996</v>
      </c>
      <c r="W15" s="150">
        <v>50806.072839</v>
      </c>
      <c r="X15" s="150">
        <v>48753.295938000003</v>
      </c>
      <c r="Y15" s="150">
        <v>36893.579400000002</v>
      </c>
      <c r="Z15" s="150">
        <v>53891.840700000001</v>
      </c>
      <c r="AA15" s="150">
        <v>53891.840700000001</v>
      </c>
      <c r="AB15" s="150">
        <v>49776.703200000004</v>
      </c>
      <c r="AC15" s="150">
        <v>49776.703200000004</v>
      </c>
    </row>
    <row r="16" spans="1:29" s="41" customFormat="1" ht="39.950000000000003" customHeight="1" x14ac:dyDescent="0.2">
      <c r="A16" s="158" t="s">
        <v>518</v>
      </c>
      <c r="B16" s="159">
        <v>459</v>
      </c>
      <c r="C16" s="142" t="s">
        <v>318</v>
      </c>
      <c r="D16" s="160" t="s">
        <v>344</v>
      </c>
      <c r="E16" s="160" t="s">
        <v>344</v>
      </c>
      <c r="F16" s="160" t="s">
        <v>344</v>
      </c>
      <c r="G16" s="160" t="s">
        <v>344</v>
      </c>
      <c r="H16" s="160" t="s">
        <v>344</v>
      </c>
      <c r="I16" s="160" t="s">
        <v>344</v>
      </c>
      <c r="J16" s="160" t="s">
        <v>344</v>
      </c>
      <c r="K16" s="160" t="s">
        <v>344</v>
      </c>
      <c r="L16" s="160" t="s">
        <v>344</v>
      </c>
      <c r="M16" s="160" t="s">
        <v>344</v>
      </c>
      <c r="N16" s="160" t="s">
        <v>344</v>
      </c>
      <c r="O16" s="160" t="s">
        <v>344</v>
      </c>
      <c r="P16" s="160" t="s">
        <v>344</v>
      </c>
      <c r="Q16" s="160" t="s">
        <v>344</v>
      </c>
      <c r="R16" s="160" t="s">
        <v>344</v>
      </c>
      <c r="S16" s="160" t="s">
        <v>344</v>
      </c>
      <c r="T16" s="160" t="s">
        <v>344</v>
      </c>
      <c r="U16" s="160" t="s">
        <v>344</v>
      </c>
      <c r="V16" s="160" t="s">
        <v>344</v>
      </c>
      <c r="W16" s="160" t="s">
        <v>344</v>
      </c>
      <c r="X16" s="160" t="s">
        <v>344</v>
      </c>
      <c r="Y16" s="160" t="s">
        <v>344</v>
      </c>
      <c r="Z16" s="160" t="s">
        <v>344</v>
      </c>
      <c r="AA16" s="160" t="s">
        <v>344</v>
      </c>
      <c r="AB16" s="160" t="s">
        <v>344</v>
      </c>
      <c r="AC16" s="160" t="s">
        <v>344</v>
      </c>
    </row>
    <row r="17" spans="1:29" ht="19.5" customHeight="1" x14ac:dyDescent="0.2">
      <c r="A17" s="79" t="s">
        <v>322</v>
      </c>
      <c r="B17" s="80"/>
      <c r="C17" s="81"/>
      <c r="D17" s="82"/>
      <c r="E17" s="82"/>
      <c r="F17" s="82"/>
      <c r="G17" s="82"/>
      <c r="H17" s="82"/>
      <c r="I17" s="82"/>
      <c r="J17" s="82"/>
      <c r="K17" s="82"/>
      <c r="L17" s="82"/>
      <c r="M17" s="82"/>
      <c r="N17" s="82"/>
      <c r="O17" s="82"/>
      <c r="P17" s="82"/>
      <c r="Q17" s="82"/>
      <c r="R17" s="82"/>
      <c r="S17" s="82"/>
      <c r="T17" s="82"/>
      <c r="U17" s="82"/>
      <c r="V17" s="82"/>
      <c r="W17" s="82"/>
      <c r="X17" s="82"/>
      <c r="Y17" s="82"/>
      <c r="Z17" s="82"/>
      <c r="AA17" s="82"/>
      <c r="AB17" s="82"/>
      <c r="AC17" s="82"/>
    </row>
    <row r="18" spans="1:29" ht="38.25" customHeight="1" x14ac:dyDescent="0.2">
      <c r="A18" s="76" t="s">
        <v>357</v>
      </c>
      <c r="B18" s="77">
        <v>469</v>
      </c>
      <c r="C18" s="78" t="s">
        <v>317</v>
      </c>
      <c r="D18" s="149" t="s">
        <v>453</v>
      </c>
      <c r="E18" s="150">
        <f t="shared" ref="E18:E19" si="0">MIN(G18:AC18)</f>
        <v>0</v>
      </c>
      <c r="F18" s="150">
        <f t="shared" ref="F18:F19" si="1">MAX(G18:AC18)</f>
        <v>49057.943400000004</v>
      </c>
      <c r="G18" s="150">
        <v>25943.63723</v>
      </c>
      <c r="H18" s="150">
        <v>21170.007979999998</v>
      </c>
      <c r="I18" s="150">
        <v>20754.909780000002</v>
      </c>
      <c r="J18" s="150">
        <v>20754.909780000002</v>
      </c>
      <c r="K18" s="150">
        <v>19717.164290000001</v>
      </c>
      <c r="L18" s="150">
        <v>19284.70319</v>
      </c>
      <c r="M18" s="150">
        <v>19284.70319</v>
      </c>
      <c r="N18" s="150">
        <v>19284.70319</v>
      </c>
      <c r="O18" s="150">
        <v>19284.70319</v>
      </c>
      <c r="P18" s="150">
        <v>19284.70319</v>
      </c>
      <c r="Q18" s="150">
        <v>32398.301360000001</v>
      </c>
      <c r="R18" s="150">
        <v>19284.70319</v>
      </c>
      <c r="S18" s="151">
        <v>0</v>
      </c>
      <c r="T18" s="150">
        <v>46716.128358000002</v>
      </c>
      <c r="U18" s="150">
        <v>46716.128358000002</v>
      </c>
      <c r="V18" s="150">
        <v>46716.128358000002</v>
      </c>
      <c r="W18" s="150">
        <v>46248.957417999998</v>
      </c>
      <c r="X18" s="150">
        <v>44380.306956</v>
      </c>
      <c r="Y18" s="150">
        <v>33584.362800000003</v>
      </c>
      <c r="Z18" s="150">
        <v>49057.943400000004</v>
      </c>
      <c r="AA18" s="150">
        <v>49057.943400000004</v>
      </c>
      <c r="AB18" s="150">
        <v>45311.918400000002</v>
      </c>
      <c r="AC18" s="150">
        <v>45311.918400000002</v>
      </c>
    </row>
    <row r="19" spans="1:29" ht="38.25" customHeight="1" x14ac:dyDescent="0.2">
      <c r="A19" s="76" t="s">
        <v>323</v>
      </c>
      <c r="B19" s="77">
        <v>470</v>
      </c>
      <c r="C19" s="78" t="s">
        <v>317</v>
      </c>
      <c r="D19" s="149" t="s">
        <v>453</v>
      </c>
      <c r="E19" s="150">
        <f t="shared" si="0"/>
        <v>0</v>
      </c>
      <c r="F19" s="150">
        <f t="shared" si="1"/>
        <v>27723.0861</v>
      </c>
      <c r="G19" s="150">
        <v>14660.9833</v>
      </c>
      <c r="H19" s="150">
        <v>11963.362370000001</v>
      </c>
      <c r="I19" s="150">
        <v>11728.78664</v>
      </c>
      <c r="J19" s="150">
        <v>11728.78664</v>
      </c>
      <c r="K19" s="150">
        <v>11142.347299999999</v>
      </c>
      <c r="L19" s="150">
        <v>10897.959639999999</v>
      </c>
      <c r="M19" s="150">
        <v>10897.959639999999</v>
      </c>
      <c r="N19" s="150">
        <v>10897.959639999999</v>
      </c>
      <c r="O19" s="150">
        <v>10897.959639999999</v>
      </c>
      <c r="P19" s="150">
        <v>10897.959639999999</v>
      </c>
      <c r="Q19" s="150">
        <v>18308.572189999999</v>
      </c>
      <c r="R19" s="150">
        <v>10897.959639999999</v>
      </c>
      <c r="S19" s="151">
        <v>0</v>
      </c>
      <c r="T19" s="150">
        <v>26399.705306999997</v>
      </c>
      <c r="U19" s="150">
        <v>26399.705306999997</v>
      </c>
      <c r="V19" s="150">
        <v>26399.705306999997</v>
      </c>
      <c r="W19" s="150">
        <v>26135.702796999998</v>
      </c>
      <c r="X19" s="150">
        <v>25079.711573999997</v>
      </c>
      <c r="Y19" s="150">
        <v>18978.8262</v>
      </c>
      <c r="Z19" s="150">
        <v>27723.0861</v>
      </c>
      <c r="AA19" s="150">
        <v>27723.0861</v>
      </c>
      <c r="AB19" s="150">
        <v>25606.173599999998</v>
      </c>
      <c r="AC19" s="150">
        <v>25606.173599999998</v>
      </c>
    </row>
    <row r="20" spans="1:29" ht="19.5" customHeight="1" x14ac:dyDescent="0.2">
      <c r="A20" s="79" t="s">
        <v>324</v>
      </c>
      <c r="B20" s="80"/>
      <c r="C20" s="81"/>
      <c r="D20" s="82"/>
      <c r="E20" s="82"/>
      <c r="F20" s="82"/>
      <c r="G20" s="82"/>
      <c r="H20" s="82"/>
      <c r="I20" s="82"/>
      <c r="J20" s="82"/>
      <c r="K20" s="82"/>
      <c r="L20" s="82"/>
      <c r="M20" s="82"/>
      <c r="N20" s="82"/>
      <c r="O20" s="82"/>
      <c r="P20" s="82"/>
      <c r="Q20" s="82"/>
      <c r="R20" s="82"/>
      <c r="S20" s="82"/>
      <c r="T20" s="82"/>
      <c r="U20" s="82"/>
      <c r="V20" s="82"/>
      <c r="W20" s="82"/>
      <c r="X20" s="82"/>
      <c r="Y20" s="82"/>
      <c r="Z20" s="82"/>
      <c r="AA20" s="82"/>
      <c r="AB20" s="82"/>
      <c r="AC20" s="82"/>
    </row>
    <row r="21" spans="1:29" ht="56.25" customHeight="1" x14ac:dyDescent="0.2">
      <c r="A21" s="76" t="s">
        <v>326</v>
      </c>
      <c r="B21" s="77">
        <v>742</v>
      </c>
      <c r="C21" s="78" t="s">
        <v>317</v>
      </c>
      <c r="D21" s="149" t="s">
        <v>453</v>
      </c>
      <c r="E21" s="150">
        <f t="shared" ref="E21:E22" si="2">MIN(G21:AC21)</f>
        <v>0</v>
      </c>
      <c r="F21" s="150">
        <f t="shared" ref="F21:F22" si="3">MAX(G21:AC21)</f>
        <v>0</v>
      </c>
      <c r="G21" s="160" t="s">
        <v>344</v>
      </c>
      <c r="H21" s="160" t="s">
        <v>344</v>
      </c>
      <c r="I21" s="160" t="s">
        <v>344</v>
      </c>
      <c r="J21" s="160" t="s">
        <v>344</v>
      </c>
      <c r="K21" s="160" t="s">
        <v>344</v>
      </c>
      <c r="L21" s="160" t="s">
        <v>344</v>
      </c>
      <c r="M21" s="160" t="s">
        <v>344</v>
      </c>
      <c r="N21" s="160" t="s">
        <v>344</v>
      </c>
      <c r="O21" s="160" t="s">
        <v>344</v>
      </c>
      <c r="P21" s="160" t="s">
        <v>344</v>
      </c>
      <c r="Q21" s="160" t="s">
        <v>344</v>
      </c>
      <c r="R21" s="160" t="s">
        <v>344</v>
      </c>
      <c r="S21" s="160" t="s">
        <v>344</v>
      </c>
      <c r="T21" s="160" t="s">
        <v>344</v>
      </c>
      <c r="U21" s="160" t="s">
        <v>344</v>
      </c>
      <c r="V21" s="160" t="s">
        <v>344</v>
      </c>
      <c r="W21" s="160" t="s">
        <v>344</v>
      </c>
      <c r="X21" s="160" t="s">
        <v>344</v>
      </c>
      <c r="Y21" s="160" t="s">
        <v>344</v>
      </c>
      <c r="Z21" s="160" t="s">
        <v>344</v>
      </c>
      <c r="AA21" s="160" t="s">
        <v>344</v>
      </c>
      <c r="AB21" s="160" t="s">
        <v>344</v>
      </c>
      <c r="AC21" s="160" t="s">
        <v>344</v>
      </c>
    </row>
    <row r="22" spans="1:29" ht="56.25" customHeight="1" x14ac:dyDescent="0.2">
      <c r="A22" s="76" t="s">
        <v>325</v>
      </c>
      <c r="B22" s="77">
        <v>743</v>
      </c>
      <c r="C22" s="78" t="s">
        <v>317</v>
      </c>
      <c r="D22" s="149" t="s">
        <v>453</v>
      </c>
      <c r="E22" s="150">
        <f t="shared" si="2"/>
        <v>0</v>
      </c>
      <c r="F22" s="150">
        <f t="shared" si="3"/>
        <v>0</v>
      </c>
      <c r="G22" s="160" t="s">
        <v>344</v>
      </c>
      <c r="H22" s="160" t="s">
        <v>344</v>
      </c>
      <c r="I22" s="160" t="s">
        <v>344</v>
      </c>
      <c r="J22" s="160" t="s">
        <v>344</v>
      </c>
      <c r="K22" s="160" t="s">
        <v>344</v>
      </c>
      <c r="L22" s="160" t="s">
        <v>344</v>
      </c>
      <c r="M22" s="160" t="s">
        <v>344</v>
      </c>
      <c r="N22" s="160" t="s">
        <v>344</v>
      </c>
      <c r="O22" s="160" t="s">
        <v>344</v>
      </c>
      <c r="P22" s="160" t="s">
        <v>344</v>
      </c>
      <c r="Q22" s="160" t="s">
        <v>344</v>
      </c>
      <c r="R22" s="160" t="s">
        <v>344</v>
      </c>
      <c r="S22" s="160" t="s">
        <v>344</v>
      </c>
      <c r="T22" s="160" t="s">
        <v>344</v>
      </c>
      <c r="U22" s="160" t="s">
        <v>344</v>
      </c>
      <c r="V22" s="160" t="s">
        <v>344</v>
      </c>
      <c r="W22" s="160" t="s">
        <v>344</v>
      </c>
      <c r="X22" s="160" t="s">
        <v>344</v>
      </c>
      <c r="Y22" s="160" t="s">
        <v>344</v>
      </c>
      <c r="Z22" s="160" t="s">
        <v>344</v>
      </c>
      <c r="AA22" s="160" t="s">
        <v>344</v>
      </c>
      <c r="AB22" s="160" t="s">
        <v>344</v>
      </c>
      <c r="AC22" s="160" t="s">
        <v>344</v>
      </c>
    </row>
    <row r="23" spans="1:29" ht="19.5" customHeight="1" x14ac:dyDescent="0.2">
      <c r="A23" s="79" t="s">
        <v>327</v>
      </c>
      <c r="B23" s="80"/>
      <c r="C23" s="81"/>
      <c r="D23" s="82"/>
      <c r="E23" s="82"/>
      <c r="F23" s="82"/>
      <c r="G23" s="82"/>
      <c r="H23" s="82"/>
      <c r="I23" s="82"/>
      <c r="J23" s="82"/>
      <c r="K23" s="82"/>
      <c r="L23" s="82"/>
      <c r="M23" s="82"/>
      <c r="N23" s="82"/>
      <c r="O23" s="82"/>
      <c r="P23" s="82"/>
      <c r="Q23" s="82"/>
      <c r="R23" s="82"/>
      <c r="S23" s="82"/>
      <c r="T23" s="82"/>
      <c r="U23" s="82"/>
      <c r="V23" s="82"/>
      <c r="W23" s="82"/>
      <c r="X23" s="82"/>
      <c r="Y23" s="82"/>
      <c r="Z23" s="82"/>
      <c r="AA23" s="82"/>
      <c r="AB23" s="82"/>
      <c r="AC23" s="82"/>
    </row>
    <row r="24" spans="1:29" ht="33.75" customHeight="1" x14ac:dyDescent="0.2">
      <c r="A24" s="84" t="s">
        <v>328</v>
      </c>
      <c r="B24" s="83">
        <v>788</v>
      </c>
      <c r="C24" s="78" t="s">
        <v>317</v>
      </c>
      <c r="D24" s="149" t="s">
        <v>453</v>
      </c>
      <c r="E24" s="150">
        <f t="shared" ref="E24:E25" si="4">MIN(G24:AC24)</f>
        <v>0</v>
      </c>
      <c r="F24" s="150">
        <f t="shared" ref="F24:F25" si="5">MAX(G24:AC24)</f>
        <v>12596.715</v>
      </c>
      <c r="G24" s="150">
        <v>6661.6042500000003</v>
      </c>
      <c r="H24" s="150">
        <v>5435.869068</v>
      </c>
      <c r="I24" s="150">
        <v>5329.2834000000003</v>
      </c>
      <c r="J24" s="150">
        <v>5329.2834000000003</v>
      </c>
      <c r="K24" s="150">
        <v>5062.8192300000001</v>
      </c>
      <c r="L24" s="150">
        <v>4951.7752499999997</v>
      </c>
      <c r="M24" s="150">
        <v>4951.7752499999997</v>
      </c>
      <c r="N24" s="150">
        <v>4951.7752499999997</v>
      </c>
      <c r="O24" s="150">
        <v>4951.7752499999997</v>
      </c>
      <c r="P24" s="150">
        <v>4951.7752499999997</v>
      </c>
      <c r="Q24" s="150">
        <v>8318.9824200000003</v>
      </c>
      <c r="R24" s="150">
        <v>4951.7752499999997</v>
      </c>
      <c r="S24" s="151">
        <v>0</v>
      </c>
      <c r="T24" s="150">
        <v>11995.402049999999</v>
      </c>
      <c r="U24" s="150">
        <v>11995.402049999999</v>
      </c>
      <c r="V24" s="150">
        <v>11995.402049999999</v>
      </c>
      <c r="W24" s="150">
        <v>11875.44555</v>
      </c>
      <c r="X24" s="150">
        <v>11395.6281</v>
      </c>
      <c r="Y24" s="150">
        <v>8623.5300000000007</v>
      </c>
      <c r="Z24" s="150">
        <v>12596.715</v>
      </c>
      <c r="AA24" s="150">
        <v>12596.715</v>
      </c>
      <c r="AB24" s="156" t="s">
        <v>519</v>
      </c>
      <c r="AC24" s="156" t="s">
        <v>519</v>
      </c>
    </row>
    <row r="25" spans="1:29" ht="33.75" customHeight="1" x14ac:dyDescent="0.2">
      <c r="A25" s="84" t="s">
        <v>329</v>
      </c>
      <c r="B25" s="83">
        <v>807</v>
      </c>
      <c r="C25" s="78" t="s">
        <v>317</v>
      </c>
      <c r="D25" s="149" t="s">
        <v>453</v>
      </c>
      <c r="E25" s="150">
        <f t="shared" si="4"/>
        <v>0</v>
      </c>
      <c r="F25" s="150">
        <f t="shared" si="5"/>
        <v>9639.8019000000004</v>
      </c>
      <c r="G25" s="150">
        <v>5097.8803049999997</v>
      </c>
      <c r="H25" s="150">
        <v>4159.8703290000003</v>
      </c>
      <c r="I25" s="150">
        <v>4078.3042439999999</v>
      </c>
      <c r="J25" s="150">
        <v>4078.3042439999999</v>
      </c>
      <c r="K25" s="150">
        <v>3874.389032</v>
      </c>
      <c r="L25" s="150">
        <v>3789.411165</v>
      </c>
      <c r="M25" s="150">
        <v>3789.411165</v>
      </c>
      <c r="N25" s="150">
        <v>3789.411165</v>
      </c>
      <c r="O25" s="150">
        <v>3789.411165</v>
      </c>
      <c r="P25" s="150">
        <v>3789.411165</v>
      </c>
      <c r="Q25" s="150">
        <v>6366.2107569999998</v>
      </c>
      <c r="R25" s="150">
        <v>3789.411165</v>
      </c>
      <c r="S25" s="151">
        <v>0</v>
      </c>
      <c r="T25" s="150">
        <v>9179.6392529999994</v>
      </c>
      <c r="U25" s="150">
        <v>9179.6392529999994</v>
      </c>
      <c r="V25" s="150">
        <v>9179.6392529999994</v>
      </c>
      <c r="W25" s="150">
        <v>9087.8409630000006</v>
      </c>
      <c r="X25" s="150">
        <v>8720.6543459999994</v>
      </c>
      <c r="Y25" s="150">
        <v>6599.2698</v>
      </c>
      <c r="Z25" s="150">
        <v>9639.8019000000004</v>
      </c>
      <c r="AA25" s="150">
        <v>9639.8019000000004</v>
      </c>
      <c r="AB25" s="156" t="s">
        <v>519</v>
      </c>
      <c r="AC25" s="156" t="s">
        <v>519</v>
      </c>
    </row>
    <row r="26" spans="1:29" x14ac:dyDescent="0.2">
      <c r="A26" s="65"/>
      <c r="B26" s="65"/>
      <c r="C26" s="65"/>
      <c r="D26" s="65"/>
      <c r="E26" s="65"/>
      <c r="F26" s="85"/>
      <c r="G26" s="65"/>
      <c r="H26" s="65"/>
      <c r="I26" s="86"/>
      <c r="J26" s="86"/>
      <c r="K26" s="86"/>
      <c r="L26" s="86"/>
      <c r="M26" s="86"/>
      <c r="N26" s="86"/>
      <c r="O26" s="86"/>
      <c r="P26" s="86"/>
      <c r="Q26" s="86"/>
      <c r="R26" s="86"/>
      <c r="S26" s="86"/>
      <c r="T26" s="86"/>
      <c r="U26" s="86"/>
      <c r="V26" s="86"/>
      <c r="W26" s="86"/>
      <c r="X26" s="86"/>
      <c r="Y26" s="86"/>
      <c r="Z26" s="86"/>
    </row>
    <row r="27" spans="1:29" ht="13.5" thickBot="1" x14ac:dyDescent="0.25">
      <c r="F27" s="85"/>
      <c r="G27" s="65"/>
      <c r="H27" s="65"/>
      <c r="I27" s="86"/>
      <c r="J27" s="86"/>
      <c r="K27" s="86"/>
      <c r="L27" s="86"/>
      <c r="M27" s="86"/>
      <c r="N27" s="86"/>
      <c r="O27" s="86"/>
      <c r="P27" s="86"/>
      <c r="Q27" s="86"/>
      <c r="R27" s="86"/>
      <c r="S27" s="86"/>
      <c r="T27" s="86"/>
      <c r="U27" s="86"/>
      <c r="V27" s="86"/>
      <c r="W27" s="86"/>
      <c r="X27" s="86"/>
      <c r="Y27" s="86"/>
      <c r="Z27" s="86"/>
    </row>
    <row r="28" spans="1:29" ht="18" customHeight="1" x14ac:dyDescent="0.2">
      <c r="A28" s="143" t="s">
        <v>330</v>
      </c>
      <c r="B28" s="144"/>
      <c r="F28" s="85"/>
      <c r="G28" s="65"/>
      <c r="H28" s="65"/>
      <c r="I28" s="86"/>
      <c r="J28" s="86"/>
      <c r="K28" s="86"/>
      <c r="L28" s="86"/>
      <c r="M28" s="86"/>
      <c r="N28" s="86"/>
      <c r="O28" s="86"/>
      <c r="P28" s="86"/>
      <c r="Q28" s="86"/>
      <c r="R28" s="86"/>
      <c r="S28" s="86"/>
      <c r="T28" s="86"/>
      <c r="U28" s="86"/>
      <c r="V28" s="86"/>
      <c r="W28" s="86"/>
      <c r="X28" s="86"/>
      <c r="Y28" s="86"/>
      <c r="Z28" s="86"/>
    </row>
    <row r="29" spans="1:29" ht="18" customHeight="1" x14ac:dyDescent="0.2">
      <c r="A29" s="145" t="s">
        <v>331</v>
      </c>
      <c r="B29" s="146">
        <v>6404</v>
      </c>
    </row>
    <row r="30" spans="1:29" ht="18" customHeight="1" x14ac:dyDescent="0.2">
      <c r="A30" s="145" t="s">
        <v>332</v>
      </c>
      <c r="B30" s="146">
        <v>2000</v>
      </c>
    </row>
    <row r="31" spans="1:29" ht="18" customHeight="1" x14ac:dyDescent="0.2">
      <c r="A31" s="145" t="s">
        <v>333</v>
      </c>
      <c r="B31" s="146">
        <v>11207</v>
      </c>
    </row>
    <row r="32" spans="1:29" ht="18" customHeight="1" thickBot="1" x14ac:dyDescent="0.25">
      <c r="A32" s="147" t="s">
        <v>334</v>
      </c>
      <c r="B32" s="148">
        <v>2400</v>
      </c>
    </row>
    <row r="33" ht="18" customHeight="1" x14ac:dyDescent="0.2"/>
  </sheetData>
  <hyperlinks>
    <hyperlink ref="A6" location="HOME" display="Return to Main Screen" xr:uid="{85881486-E92C-475F-8679-3B0BF7554EBF}"/>
  </hyperlinks>
  <pageMargins left="0.7" right="0.7" top="0.75" bottom="0.75" header="0.3" footer="0.3"/>
  <pageSetup scale="21"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8</vt:i4>
      </vt:variant>
      <vt:variant>
        <vt:lpstr>Named Ranges</vt:lpstr>
      </vt:variant>
      <vt:variant>
        <vt:i4>3</vt:i4>
      </vt:variant>
    </vt:vector>
  </HeadingPairs>
  <TitlesOfParts>
    <vt:vector size="11" baseType="lpstr">
      <vt:lpstr>START HERE</vt:lpstr>
      <vt:lpstr>++++++++</vt:lpstr>
      <vt:lpstr>Surgery</vt:lpstr>
      <vt:lpstr>Imaging</vt:lpstr>
      <vt:lpstr>Diagnostics</vt:lpstr>
      <vt:lpstr>Therapeutics</vt:lpstr>
      <vt:lpstr>Clinic Visits</vt:lpstr>
      <vt:lpstr>Inpatient</vt:lpstr>
      <vt:lpstr>HOME</vt:lpstr>
      <vt:lpstr>Inpatient!Print_Area</vt:lpstr>
      <vt:lpstr>Surgery!Print_Area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Heather Reagan</dc:creator>
  <cp:lastModifiedBy>Hunter Haney</cp:lastModifiedBy>
  <dcterms:created xsi:type="dcterms:W3CDTF">2022-04-05T16:57:17Z</dcterms:created>
  <dcterms:modified xsi:type="dcterms:W3CDTF">2025-04-30T20:36:43Z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Version">
    <vt:i4>20</vt:i4>
  </property>
  <property fmtid="{D5CDD505-2E9C-101B-9397-08002B2CF9AE}" pid="3" name="tabName">
    <vt:lpwstr>Shoppable Files</vt:lpwstr>
  </property>
  <property fmtid="{D5CDD505-2E9C-101B-9397-08002B2CF9AE}" pid="4" name="tabIndex">
    <vt:lpwstr>7006</vt:lpwstr>
  </property>
  <property fmtid="{D5CDD505-2E9C-101B-9397-08002B2CF9AE}" pid="5" name="workpaperIndex">
    <vt:lpwstr/>
  </property>
</Properties>
</file>